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23" i="1"/>
  <c r="I22" i="1"/>
  <c r="H22" i="1"/>
  <c r="G22" i="1"/>
  <c r="E19" i="1" l="1"/>
  <c r="J10" i="1"/>
  <c r="J24" i="1" l="1"/>
  <c r="E10" i="1"/>
  <c r="E23" i="1"/>
  <c r="E24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<sst xmlns="http://schemas.openxmlformats.org/spreadsheetml/2006/main" count="50" uniqueCount="48">
  <si>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</si>
  <si>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</si>
  <si>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</si>
  <si>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</si>
  <si>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</si>
  <si>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</si>
  <si>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</si>
  <si>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</si>
  <si>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</si>
  <si>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</si>
  <si>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</si>
  <si>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</si>
  <si>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</si>
  <si>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</si>
  <si>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</si>
  <si>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Гор.напиток</t>
  </si>
  <si>
    <t>Хлеб</t>
  </si>
  <si>
    <t xml:space="preserve">Гор. напиток </t>
  </si>
  <si>
    <t>ГБОУ "ЦО «Эрудит»</t>
  </si>
  <si>
    <t>Салат</t>
  </si>
  <si>
    <t>Хлеб пшеничный</t>
  </si>
  <si>
    <t>Масло сливочное ( порциями)</t>
  </si>
  <si>
    <t xml:space="preserve">Хлеб пшеничный </t>
  </si>
  <si>
    <t xml:space="preserve">Утверждаю      </t>
  </si>
  <si>
    <t>Директор ГБОУ ЦО Эрудит</t>
  </si>
  <si>
    <t xml:space="preserve">_____________Э.Х.Фидарова </t>
  </si>
  <si>
    <t>Полдник</t>
  </si>
  <si>
    <t xml:space="preserve">Белки </t>
  </si>
  <si>
    <t xml:space="preserve">Жиры </t>
  </si>
  <si>
    <t xml:space="preserve">Ккалории </t>
  </si>
  <si>
    <t>Итого за прием пищи:</t>
  </si>
  <si>
    <t>Итого за весь день:</t>
  </si>
  <si>
    <t xml:space="preserve">Суп картофельный с горохом </t>
  </si>
  <si>
    <t>Котлеты из говядины с соусом сметанно-томатным</t>
  </si>
  <si>
    <t>90/30</t>
  </si>
  <si>
    <t>Гарнир</t>
  </si>
  <si>
    <t>Макароны отварные</t>
  </si>
  <si>
    <t>Компот из свежих яблок</t>
  </si>
  <si>
    <t xml:space="preserve">Салат из свеклы с соленым огурцом </t>
  </si>
  <si>
    <t>Яблоко</t>
  </si>
  <si>
    <t xml:space="preserve">Булочка с кунжутом </t>
  </si>
  <si>
    <t xml:space="preserve">Сок натуральный </t>
  </si>
  <si>
    <t>Каша овсяная на молоке</t>
  </si>
  <si>
    <t>Какао</t>
  </si>
  <si>
    <t>Фрукты</t>
  </si>
  <si>
    <t>Муч.изделие</t>
  </si>
  <si>
    <t>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</si>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</sst>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6.44140625" customWidth="1"/>
    <col min="3" max="3" width="8" customWidth="1"/>
    <col min="4" max="4" width="45.33203125" customWidth="1"/>
    <col min="5" max="5" width="10.44140625" customWidth="1"/>
    <col min="6" max="6" width="11.44140625" customWidth="1"/>
    <col min="7" max="10" width="12.6640625" customWidth="1"/>
  </cols>
  <sheetData>
    <row r="1" spans="1:10" ht="15.6" customHeight="1" x14ac:dyDescent="0.3">
      <c r="A1" s="30"/>
      <c r="B1" s="30"/>
      <c r="C1" s="30"/>
      <c r="D1" s="30"/>
      <c r="E1" s="30"/>
      <c r="F1" s="31"/>
      <c r="G1" s="27" t="s">
        <v>23</v>
      </c>
      <c r="H1" s="28"/>
      <c r="I1" s="28"/>
      <c r="J1" s="29"/>
    </row>
    <row r="2" spans="1:10" ht="15.6" customHeight="1" x14ac:dyDescent="0.3">
      <c r="A2" s="32"/>
      <c r="B2" s="32"/>
      <c r="C2" s="32"/>
      <c r="D2" s="32"/>
      <c r="E2" s="32"/>
      <c r="F2" s="33"/>
      <c r="G2" s="36" t="s">
        <v>24</v>
      </c>
      <c r="H2" s="37"/>
      <c r="I2" s="37"/>
      <c r="J2" s="38"/>
    </row>
    <row r="3" spans="1:10" ht="15.6" customHeight="1" x14ac:dyDescent="0.3">
      <c r="A3" s="34"/>
      <c r="B3" s="34"/>
      <c r="C3" s="34"/>
      <c r="D3" s="34"/>
      <c r="E3" s="34"/>
      <c r="F3" s="35"/>
      <c r="G3" s="24" t="s">
        <v>25</v>
      </c>
      <c r="H3" s="25"/>
      <c r="I3" s="25"/>
      <c r="J3" s="26"/>
    </row>
    <row r="4" spans="1:10" ht="19.5" customHeight="1" thickBot="1" x14ac:dyDescent="0.35">
      <c r="A4" s="1" t="s">
        <v>0</v>
      </c>
      <c r="B4" s="39" t="s">
        <v>18</v>
      </c>
      <c r="C4" s="39"/>
      <c r="D4" s="39"/>
      <c r="E4" s="1" t="s">
        <v>11</v>
      </c>
      <c r="F4" s="10"/>
      <c r="G4" s="11"/>
      <c r="H4" s="10"/>
      <c r="I4" s="10" t="s">
        <v>1</v>
      </c>
      <c r="J4" s="12">
        <v>44699</v>
      </c>
    </row>
    <row r="5" spans="1:10" ht="16.2" thickBot="1" x14ac:dyDescent="0.35">
      <c r="A5" s="2" t="s">
        <v>2</v>
      </c>
      <c r="B5" s="2" t="s">
        <v>3</v>
      </c>
      <c r="C5" s="2" t="s">
        <v>12</v>
      </c>
      <c r="D5" s="2" t="s">
        <v>4</v>
      </c>
      <c r="E5" s="2" t="s">
        <v>13</v>
      </c>
      <c r="F5" s="13" t="s">
        <v>5</v>
      </c>
      <c r="G5" s="13" t="s">
        <v>27</v>
      </c>
      <c r="H5" s="13" t="s">
        <v>28</v>
      </c>
      <c r="I5" s="13" t="s">
        <v>6</v>
      </c>
      <c r="J5" s="13" t="s">
        <v>29</v>
      </c>
    </row>
    <row r="6" spans="1:10" ht="17.25" customHeight="1" x14ac:dyDescent="0.3">
      <c r="A6" s="23" t="s">
        <v>7</v>
      </c>
      <c r="B6" s="1" t="s">
        <v>14</v>
      </c>
      <c r="C6" s="3"/>
      <c r="D6" s="7" t="s">
        <v>42</v>
      </c>
      <c r="E6" s="9">
        <v>200</v>
      </c>
      <c r="F6" s="14"/>
      <c r="G6" s="8">
        <v>7.63</v>
      </c>
      <c r="H6" s="8">
        <v>5</v>
      </c>
      <c r="I6" s="8">
        <v>46.2</v>
      </c>
      <c r="J6" s="16">
        <v>260.3</v>
      </c>
    </row>
    <row r="7" spans="1:10" ht="15.6" x14ac:dyDescent="0.3">
      <c r="A7" s="22"/>
      <c r="B7" s="1" t="s">
        <v>15</v>
      </c>
      <c r="C7" s="3"/>
      <c r="D7" s="4" t="s">
        <v>43</v>
      </c>
      <c r="E7" s="9">
        <v>180</v>
      </c>
      <c r="F7" s="14"/>
      <c r="G7" s="8">
        <v>4.8</v>
      </c>
      <c r="H7" s="8">
        <v>4.2</v>
      </c>
      <c r="I7" s="8">
        <v>18.399999999999999</v>
      </c>
      <c r="J7" s="8">
        <v>128.4</v>
      </c>
    </row>
    <row r="8" spans="1:10" ht="15.6" x14ac:dyDescent="0.3">
      <c r="A8" s="22"/>
      <c r="B8" s="1" t="s">
        <v>16</v>
      </c>
      <c r="C8" s="3"/>
      <c r="D8" s="4" t="s">
        <v>20</v>
      </c>
      <c r="E8" s="9">
        <v>50</v>
      </c>
      <c r="F8" s="14"/>
      <c r="G8" s="8">
        <v>3.95</v>
      </c>
      <c r="H8" s="8">
        <v>0.5</v>
      </c>
      <c r="I8" s="8">
        <v>24.15</v>
      </c>
      <c r="J8" s="8">
        <v>116.9</v>
      </c>
    </row>
    <row r="9" spans="1:10" ht="15.6" x14ac:dyDescent="0.3">
      <c r="A9" s="22"/>
      <c r="B9" s="3"/>
      <c r="C9" s="3"/>
      <c r="D9" s="4" t="s">
        <v>21</v>
      </c>
      <c r="E9" s="9">
        <v>10</v>
      </c>
      <c r="F9" s="14"/>
      <c r="G9" s="8">
        <v>0.1</v>
      </c>
      <c r="H9" s="8">
        <v>7.2</v>
      </c>
      <c r="I9" s="8">
        <v>0.13</v>
      </c>
      <c r="J9" s="8">
        <v>65.72</v>
      </c>
    </row>
    <row r="10" spans="1:10" ht="15.6" x14ac:dyDescent="0.3">
      <c r="A10" s="22"/>
      <c r="B10" s="3"/>
      <c r="C10" s="3"/>
      <c r="D10" s="4" t="s">
        <v>30</v>
      </c>
      <c r="E10" s="9">
        <f>SUM(E6:E9)</f>
        <v>440</v>
      </c>
      <c r="F10" s="14">
        <v>40</v>
      </c>
      <c r="G10" s="8"/>
      <c r="H10" s="8"/>
      <c r="I10" s="8"/>
      <c r="J10" s="8">
        <f>SUM(J6:J9)</f>
        <v>571.32000000000005</v>
      </c>
    </row>
    <row r="11" spans="1:10" ht="15.6" x14ac:dyDescent="0.3">
      <c r="A11" s="22"/>
      <c r="B11" s="3"/>
      <c r="C11" s="3"/>
      <c r="D11" s="4"/>
      <c r="E11" s="9"/>
      <c r="F11" s="14"/>
      <c r="G11" s="8"/>
      <c r="H11" s="8"/>
      <c r="I11" s="8"/>
      <c r="J11" s="8"/>
    </row>
    <row r="12" spans="1:10" ht="15.6" x14ac:dyDescent="0.3">
      <c r="A12" s="21" t="s">
        <v>8</v>
      </c>
      <c r="B12" s="1" t="s">
        <v>19</v>
      </c>
      <c r="C12" s="3"/>
      <c r="D12" s="4" t="s">
        <v>38</v>
      </c>
      <c r="E12" s="9">
        <v>60</v>
      </c>
      <c r="F12" s="14"/>
      <c r="G12" s="9">
        <v>0.73</v>
      </c>
      <c r="H12" s="9">
        <v>3.06</v>
      </c>
      <c r="I12" s="9">
        <v>3.68</v>
      </c>
      <c r="J12" s="9">
        <v>45.18</v>
      </c>
    </row>
    <row r="13" spans="1:10" ht="18.75" customHeight="1" x14ac:dyDescent="0.3">
      <c r="A13" s="22"/>
      <c r="B13" s="1" t="s">
        <v>9</v>
      </c>
      <c r="C13" s="3"/>
      <c r="D13" s="4" t="s">
        <v>32</v>
      </c>
      <c r="E13" s="9">
        <v>200</v>
      </c>
      <c r="F13" s="14"/>
      <c r="G13" s="9">
        <v>4.3899999999999997</v>
      </c>
      <c r="H13" s="9">
        <v>4.22</v>
      </c>
      <c r="I13" s="9">
        <v>13.23</v>
      </c>
      <c r="J13" s="9">
        <v>108.46</v>
      </c>
    </row>
    <row r="14" spans="1:10" ht="27.6" customHeight="1" x14ac:dyDescent="0.3">
      <c r="A14" s="22"/>
      <c r="B14" s="1" t="s">
        <v>10</v>
      </c>
      <c r="C14" s="3"/>
      <c r="D14" s="15" t="s">
        <v>33</v>
      </c>
      <c r="E14" s="9" t="s">
        <v>34</v>
      </c>
      <c r="F14" s="14"/>
      <c r="G14" s="17">
        <v>9.43</v>
      </c>
      <c r="H14" s="17">
        <v>10.64</v>
      </c>
      <c r="I14" s="17">
        <v>8.5299999999999994</v>
      </c>
      <c r="J14" s="17">
        <v>167.6</v>
      </c>
    </row>
    <row r="15" spans="1:10" ht="27.6" customHeight="1" x14ac:dyDescent="0.3">
      <c r="A15" s="22"/>
      <c r="B15" s="1" t="s">
        <v>35</v>
      </c>
      <c r="C15" s="3"/>
      <c r="D15" s="15" t="s">
        <v>36</v>
      </c>
      <c r="E15" s="9">
        <v>150</v>
      </c>
      <c r="F15" s="14"/>
      <c r="G15" s="17">
        <v>6.2</v>
      </c>
      <c r="H15" s="17">
        <v>4.58</v>
      </c>
      <c r="I15" s="17">
        <v>42.3</v>
      </c>
      <c r="J15" s="17">
        <v>235.22</v>
      </c>
    </row>
    <row r="16" spans="1:10" ht="15.6" x14ac:dyDescent="0.3">
      <c r="A16" s="22"/>
      <c r="B16" s="1" t="s">
        <v>47</v>
      </c>
      <c r="C16" s="3"/>
      <c r="D16" s="4" t="s">
        <v>22</v>
      </c>
      <c r="E16" s="9">
        <v>70</v>
      </c>
      <c r="F16" s="14"/>
      <c r="G16" s="8">
        <v>3.95</v>
      </c>
      <c r="H16" s="8">
        <v>0.5</v>
      </c>
      <c r="I16" s="8">
        <v>24.15</v>
      </c>
      <c r="J16" s="8">
        <v>116.9</v>
      </c>
    </row>
    <row r="17" spans="1:10" ht="15.6" x14ac:dyDescent="0.3">
      <c r="A17" s="22"/>
      <c r="B17" s="1" t="s">
        <v>17</v>
      </c>
      <c r="C17" s="3"/>
      <c r="D17" s="4" t="s">
        <v>37</v>
      </c>
      <c r="E17" s="9">
        <v>180</v>
      </c>
      <c r="F17" s="14"/>
      <c r="G17" s="17">
        <v>0.14000000000000001</v>
      </c>
      <c r="H17" s="17">
        <v>0.14000000000000001</v>
      </c>
      <c r="I17" s="17">
        <v>13.51</v>
      </c>
      <c r="J17" s="17">
        <v>55.86</v>
      </c>
    </row>
    <row r="18" spans="1:10" ht="15.6" x14ac:dyDescent="0.3">
      <c r="A18" s="20"/>
      <c r="B18" s="1" t="s">
        <v>44</v>
      </c>
      <c r="C18" s="3"/>
      <c r="D18" s="4" t="s">
        <v>39</v>
      </c>
      <c r="E18" s="9">
        <v>100</v>
      </c>
      <c r="F18" s="14"/>
      <c r="G18" s="17">
        <v>0.4</v>
      </c>
      <c r="H18" s="17">
        <v>0.4</v>
      </c>
      <c r="I18" s="17">
        <v>9.8000000000000007</v>
      </c>
      <c r="J18" s="17">
        <v>44.4</v>
      </c>
    </row>
    <row r="19" spans="1:10" ht="15.6" x14ac:dyDescent="0.3">
      <c r="A19" s="21" t="s">
        <v>26</v>
      </c>
      <c r="B19" s="3"/>
      <c r="C19" s="3"/>
      <c r="D19" s="4" t="s">
        <v>30</v>
      </c>
      <c r="E19" s="9">
        <f>SUM(E12:E18)</f>
        <v>760</v>
      </c>
      <c r="F19" s="14">
        <v>72</v>
      </c>
      <c r="G19" s="8"/>
      <c r="H19" s="8"/>
      <c r="I19" s="8"/>
      <c r="J19" s="8">
        <f>SUM(J12:J18)</f>
        <v>773.62</v>
      </c>
    </row>
    <row r="20" spans="1:10" ht="15.6" x14ac:dyDescent="0.3">
      <c r="A20" s="22"/>
      <c r="B20" s="3"/>
      <c r="C20" s="3"/>
      <c r="D20" s="4"/>
      <c r="E20" s="9"/>
      <c r="F20" s="14"/>
      <c r="G20" s="8"/>
      <c r="H20" s="8"/>
      <c r="I20" s="8"/>
      <c r="J20" s="8"/>
    </row>
    <row r="21" spans="1:10" ht="15.6" x14ac:dyDescent="0.3">
      <c r="A21" s="22"/>
      <c r="B21" s="3" t="s">
        <v>45</v>
      </c>
      <c r="C21" s="3"/>
      <c r="D21" s="4" t="s">
        <v>40</v>
      </c>
      <c r="E21" s="9">
        <v>60</v>
      </c>
      <c r="F21" s="14"/>
      <c r="G21" s="8">
        <v>5.7</v>
      </c>
      <c r="H21" s="8">
        <v>2.52</v>
      </c>
      <c r="I21" s="8">
        <v>35.700000000000003</v>
      </c>
      <c r="J21" s="8">
        <v>192</v>
      </c>
    </row>
    <row r="22" spans="1:10" ht="15.6" x14ac:dyDescent="0.3">
      <c r="A22" s="22"/>
      <c r="B22" s="3" t="s">
        <v>46</v>
      </c>
      <c r="C22" s="3"/>
      <c r="D22" s="4" t="s">
        <v>41</v>
      </c>
      <c r="E22" s="9">
        <v>200</v>
      </c>
      <c r="F22" s="14"/>
      <c r="G22" s="8">
        <f>0.7*2</f>
        <v>1.4</v>
      </c>
      <c r="H22" s="8">
        <f>13.2*2</f>
        <v>26.4</v>
      </c>
      <c r="I22" s="8">
        <f>13.2*2</f>
        <v>26.4</v>
      </c>
      <c r="J22" s="8">
        <v>120</v>
      </c>
    </row>
    <row r="23" spans="1:10" ht="15.6" x14ac:dyDescent="0.3">
      <c r="A23" s="22"/>
      <c r="B23" s="1"/>
      <c r="C23" s="3"/>
      <c r="D23" s="4" t="s">
        <v>30</v>
      </c>
      <c r="E23" s="9">
        <f>SUM(E21:E22)</f>
        <v>260</v>
      </c>
      <c r="F23" s="14">
        <v>39.799999999999997</v>
      </c>
      <c r="G23" s="8"/>
      <c r="H23" s="8"/>
      <c r="I23" s="8"/>
      <c r="J23" s="8">
        <f>SUM(J21:J22)</f>
        <v>312</v>
      </c>
    </row>
    <row r="24" spans="1:10" ht="15.6" x14ac:dyDescent="0.3">
      <c r="A24" s="22"/>
      <c r="B24" s="1"/>
      <c r="C24" s="3"/>
      <c r="D24" s="7" t="s">
        <v>31</v>
      </c>
      <c r="E24" s="18">
        <f>E10+E19+E23</f>
        <v>1460</v>
      </c>
      <c r="F24" s="5"/>
      <c r="G24" s="6"/>
      <c r="H24" s="5"/>
      <c r="I24" s="5"/>
      <c r="J24" s="8">
        <f>J10+J19+J250+J23</f>
        <v>1656.94</v>
      </c>
    </row>
    <row r="25" spans="1:10" ht="15.6" x14ac:dyDescent="0.3">
      <c r="A25" s="19"/>
      <c r="B25" s="1"/>
      <c r="C25" s="3"/>
      <c r="D25" s="4"/>
      <c r="E25" s="5"/>
      <c r="F25" s="5"/>
      <c r="G25" s="6"/>
      <c r="H25" s="5"/>
      <c r="I25" s="5"/>
      <c r="J25" s="5"/>
    </row>
  </sheetData>
  <mergeCells count="8">
    <mergeCell ref="A19:A24"/>
    <mergeCell ref="A6:A11"/>
    <mergeCell ref="A12:A17"/>
    <mergeCell ref="G3:J3"/>
    <mergeCell ref="G1:J1"/>
    <mergeCell ref="A1:F3"/>
    <mergeCell ref="G2:J2"/>
    <mergeCell ref="B4:D4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2022-04-01T08:12:55Z</cp:lastPrinted>
  <dcterms:created xsi:type="dcterms:W3CDTF">2015-06-05T18:19:34Z</dcterms:created>
  <dcterms:modified xsi:type="dcterms:W3CDTF">2022-05-18T06:23:22Z</dcterms:modified>
</cp:coreProperties>
</file>