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\Desktop\"/>
    </mc:Choice>
  </mc:AlternateContent>
  <bookViews>
    <workbookView xWindow="0" yWindow="0" windowWidth="19200" windowHeight="11595" tabRatio="500"/>
  </bookViews>
  <sheets>
    <sheet name="меню" sheetId="17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7" l="1"/>
  <c r="C22" i="17" l="1"/>
  <c r="C35" i="17"/>
  <c r="C43" i="17"/>
  <c r="C56" i="17"/>
  <c r="C64" i="17"/>
  <c r="C77" i="17"/>
  <c r="C85" i="17"/>
  <c r="C98" i="17"/>
  <c r="C105" i="17"/>
  <c r="C118" i="17"/>
  <c r="C126" i="17"/>
  <c r="C139" i="17"/>
  <c r="C147" i="17"/>
  <c r="C160" i="17"/>
  <c r="C168" i="17"/>
  <c r="C181" i="17"/>
  <c r="C189" i="17"/>
  <c r="C202" i="17"/>
  <c r="C210" i="17"/>
</calcChain>
</file>

<file path=xl/sharedStrings.xml><?xml version="1.0" encoding="utf-8"?>
<sst xmlns="http://schemas.openxmlformats.org/spreadsheetml/2006/main" count="451" uniqueCount="100">
  <si>
    <t>Завтрак</t>
  </si>
  <si>
    <t>Обед</t>
  </si>
  <si>
    <t xml:space="preserve">Приложение №1 </t>
  </si>
  <si>
    <t xml:space="preserve">Возрастная группа 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</si>
  <si>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</si>
  <si>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</si>
  <si>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</si>
  <si>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</si>
  <si>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</si>
  <si>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</si>
  <si>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</si>
  <si>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</si>
  <si>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</si>
  <si>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</si>
  <si>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</si>
  <si>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</si>
  <si>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</si>
  <si>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</si>
  <si>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</si>
  <si>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</si>
  <si>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</si>
  <si>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</si>
  <si>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</si>
  <si>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</si>
  <si>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</si>
  <si>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</si>
  <si>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</si>
  <si>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Биточки из индейки</t>
  </si>
  <si>
    <t>Рагу овощное</t>
  </si>
  <si>
    <t>338/М</t>
  </si>
  <si>
    <t>Яблоко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</si>
  <si>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</si>
  <si>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</si>
  <si>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</si>
  <si>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</si>
  <si>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</si>
  <si>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</si>
  <si>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</si>
  <si>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Мандарин</t>
  </si>
  <si>
    <t>Салат морковный</t>
  </si>
  <si>
    <t>среда</t>
  </si>
  <si>
    <t>Салат из белокочанной капусты</t>
  </si>
  <si>
    <t>четверг</t>
  </si>
  <si>
    <t>Суп картофельный с горохом на говяжьем бульоне</t>
  </si>
  <si>
    <t>пятница</t>
  </si>
  <si>
    <t>39/М/ССЖ</t>
  </si>
  <si>
    <t>Салат из картофеля, кукурузы консервированной, огурца соленого и моркови</t>
  </si>
  <si>
    <t>Гуляш из говядины</t>
  </si>
  <si>
    <t>Котлеты из говядины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</si>
  <si>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</si>
  <si>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294/М/СД</t>
  </si>
  <si>
    <t>142/М/СД</t>
  </si>
  <si>
    <t>Орехово-фруктовая смесь</t>
  </si>
  <si>
    <t>Йогурт, 1%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</si>
  <si>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</si>
  <si>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</si>
  <si>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</si>
  <si>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</si>
  <si>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</si>
  <si>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</si>
  <si>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</si>
  <si>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</si>
  <si>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</si>
  <si>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</si>
  <si>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</si>
  <si>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</si>
  <si>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</si>
  <si>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268/М/СД</t>
  </si>
  <si>
    <t>129/М/СД</t>
  </si>
  <si>
    <t>Брокколи на пару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</si>
  <si>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</si>
  <si>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</si>
  <si>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</si>
  <si>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</si>
  <si>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</si>
  <si>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</si>
  <si>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Компот из свежих яблок (сироп стевии)</t>
  </si>
  <si>
    <t>55/М/СД</t>
  </si>
  <si>
    <t>Салат из свеклы с соленым огурцов</t>
  </si>
  <si>
    <t>139/М/СД</t>
  </si>
  <si>
    <t>Капуста тушеная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</si>
  <si>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</si>
  <si>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</si>
  <si>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</si>
  <si>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</si>
  <si>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отварной птицей (перловая крупа)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</si>
  <si>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</si>
  <si>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</si>
  <si>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</si>
  <si>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</si>
  <si>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  <charset val="204"/>
      </rPr>
      <t xml:space="preserve">Салат витаминный </t>
    </r>
    <r>
      <rPr>
        <i/>
        <sz val="10"/>
        <rFont val="Arial Narrow"/>
        <family val="2"/>
        <charset val="204"/>
      </rPr>
      <t>2 вариант</t>
    </r>
  </si>
  <si>
    <t>32/М/СД</t>
  </si>
  <si>
    <t>293/М/СД</t>
  </si>
  <si>
    <t>Проект типового 10-ти дневного диетического (сахарный диабет) меню  для обучающихся в общеобразовательных организациях РСО-Алания</t>
  </si>
  <si>
    <t>12-18 лет</t>
  </si>
  <si>
    <t>Хек запеченный с соусом томатным, 100/30</t>
  </si>
  <si>
    <t>Котлеты из говядины с соусом сметанно-томатным, 100/30</t>
  </si>
  <si>
    <t>Куриное филе запеченное с  соусом сметанно-томатным, 100/30</t>
  </si>
  <si>
    <t>24/М/ССЖ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</si>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</sst>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5" x14ac:knownFonts="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8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indexed="63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6" fillId="0" borderId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0" fontId="6" fillId="0" borderId="0"/>
    <xf numFmtId="164" fontId="1" fillId="0" borderId="0" applyBorder="0" applyProtection="0"/>
    <xf numFmtId="164" fontId="11" fillId="0" borderId="0" applyBorder="0" applyProtection="0"/>
    <xf numFmtId="0" fontId="11" fillId="0" borderId="0"/>
    <xf numFmtId="0" fontId="2" fillId="0" borderId="0"/>
  </cellStyleXfs>
  <cellXfs count="36">
    <xf numFmtId="0" fontId="0" fillId="0" borderId="0" xfId="0"/>
    <xf numFmtId="0" fontId="7" fillId="0" borderId="0" xfId="0" applyFont="1" applyAlignment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8" fillId="0" borderId="3" xfId="0" applyNumberFormat="1" applyFont="1" applyBorder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NumberFormat="1" applyFont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wrapText="1"/>
    </xf>
  </cellXfs>
  <cellStyles count="20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6 2" xfId="11"/>
    <cellStyle name="Обычный 7" xfId="19"/>
    <cellStyle name="Обычный 8" xfId="18"/>
    <cellStyle name="Процентный 2" xfId="12"/>
    <cellStyle name="Процентный 2 2" xfId="13"/>
    <cellStyle name="Процентный 3" xfId="14"/>
    <cellStyle name="Процентный 4" xfId="15"/>
    <cellStyle name="Финансовый 2" xfId="16"/>
    <cellStyle name="Финансовый 2 2" xfId="1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D9C3"/>
      <rgbColor rgb="FFFFFF99"/>
      <rgbColor rgb="FFBFBFB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28"/>
  <sheetViews>
    <sheetView tabSelected="1" zoomScaleNormal="100" workbookViewId="0">
      <selection activeCell="J1" sqref="J1:O1"/>
    </sheetView>
  </sheetViews>
  <sheetFormatPr defaultRowHeight="11.25" x14ac:dyDescent="0.2"/>
  <cols>
    <col min="1" max="1" width="23.1640625" bestFit="1" customWidth="1"/>
    <col min="2" max="2" width="31.5" bestFit="1" customWidth="1"/>
  </cols>
  <sheetData>
    <row r="1" spans="1:1023" s="12" customFormat="1" ht="12.75" x14ac:dyDescent="0.2">
      <c r="A1" s="11"/>
      <c r="C1" s="13"/>
      <c r="J1" s="33" t="s">
        <v>2</v>
      </c>
      <c r="K1" s="33"/>
      <c r="L1" s="33"/>
      <c r="M1" s="33"/>
      <c r="N1" s="33"/>
      <c r="O1" s="33"/>
    </row>
    <row r="2" spans="1:1023" s="12" customFormat="1" ht="29.25" customHeight="1" x14ac:dyDescent="0.2">
      <c r="A2" s="34" t="s">
        <v>93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023" s="12" customFormat="1" ht="12.75" x14ac:dyDescent="0.2">
      <c r="A3" s="14" t="s">
        <v>3</v>
      </c>
      <c r="B3" s="12" t="s">
        <v>94</v>
      </c>
      <c r="C3" s="13"/>
      <c r="H3" s="24"/>
      <c r="I3" s="24"/>
      <c r="J3" s="35"/>
      <c r="K3" s="35"/>
      <c r="L3" s="35"/>
      <c r="M3" s="35"/>
      <c r="N3" s="35"/>
      <c r="O3" s="35"/>
    </row>
    <row r="4" spans="1:1023" s="12" customFormat="1" ht="12.75" x14ac:dyDescent="0.2">
      <c r="A4" s="14" t="s">
        <v>4</v>
      </c>
      <c r="B4" s="12" t="s">
        <v>5</v>
      </c>
      <c r="C4" s="13"/>
      <c r="H4" s="24"/>
      <c r="I4" s="24"/>
      <c r="J4" s="25"/>
      <c r="K4" s="25"/>
      <c r="L4" s="25"/>
      <c r="M4" s="25"/>
      <c r="N4" s="25"/>
      <c r="O4" s="25"/>
    </row>
    <row r="5" spans="1:1023" s="12" customFormat="1" ht="12.75" x14ac:dyDescent="0.2">
      <c r="A5" s="15" t="s">
        <v>6</v>
      </c>
      <c r="B5" s="16" t="s">
        <v>7</v>
      </c>
      <c r="C5" s="17"/>
      <c r="D5" s="16"/>
      <c r="E5" s="16"/>
      <c r="H5" s="18"/>
      <c r="I5" s="18"/>
      <c r="J5" s="19"/>
      <c r="K5" s="19"/>
      <c r="L5" s="19"/>
      <c r="M5" s="19"/>
      <c r="N5" s="19"/>
      <c r="O5" s="19"/>
    </row>
    <row r="6" spans="1:1023" s="12" customFormat="1" ht="12.75" x14ac:dyDescent="0.2">
      <c r="A6" s="18" t="s">
        <v>8</v>
      </c>
      <c r="B6" s="20">
        <v>1</v>
      </c>
      <c r="C6" s="21"/>
      <c r="H6" s="18"/>
      <c r="I6" s="18"/>
      <c r="J6" s="19"/>
      <c r="K6" s="19"/>
      <c r="L6" s="19"/>
      <c r="M6" s="19"/>
      <c r="N6" s="19"/>
      <c r="O6" s="19"/>
    </row>
    <row r="7" spans="1:1023" ht="12.75" x14ac:dyDescent="0.2">
      <c r="A7" s="26" t="s">
        <v>9</v>
      </c>
      <c r="B7" s="26" t="s">
        <v>10</v>
      </c>
      <c r="C7" s="27" t="s">
        <v>11</v>
      </c>
      <c r="D7" s="27" t="s">
        <v>12</v>
      </c>
      <c r="E7" s="27"/>
      <c r="F7" s="27"/>
      <c r="G7" s="26" t="s">
        <v>13</v>
      </c>
      <c r="H7" s="27" t="s">
        <v>14</v>
      </c>
      <c r="I7" s="27"/>
      <c r="J7" s="27"/>
      <c r="K7" s="27"/>
      <c r="L7" s="27" t="s">
        <v>15</v>
      </c>
      <c r="M7" s="27"/>
      <c r="N7" s="27"/>
      <c r="O7" s="2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ht="12.75" x14ac:dyDescent="0.2">
      <c r="A8" s="26"/>
      <c r="B8" s="26"/>
      <c r="C8" s="27"/>
      <c r="D8" s="2" t="s">
        <v>16</v>
      </c>
      <c r="E8" s="2" t="s">
        <v>17</v>
      </c>
      <c r="F8" s="2" t="s">
        <v>18</v>
      </c>
      <c r="G8" s="26"/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25</v>
      </c>
      <c r="O8" s="2" t="s">
        <v>26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ht="12.75" x14ac:dyDescent="0.2">
      <c r="A9" s="3">
        <v>1</v>
      </c>
      <c r="B9" s="4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ht="12.75" x14ac:dyDescent="0.2">
      <c r="A10" s="29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2.75" x14ac:dyDescent="0.2">
      <c r="A11" s="8"/>
      <c r="B11" s="6" t="s">
        <v>52</v>
      </c>
      <c r="C11" s="7">
        <v>20</v>
      </c>
      <c r="D11" s="5">
        <v>1.5</v>
      </c>
      <c r="E11" s="8">
        <v>3.72</v>
      </c>
      <c r="F11" s="8">
        <v>8.26</v>
      </c>
      <c r="G11" s="8">
        <v>73.52</v>
      </c>
      <c r="H11" s="8">
        <v>0.03</v>
      </c>
      <c r="I11" s="8">
        <v>0.84</v>
      </c>
      <c r="J11" s="8">
        <v>40.81</v>
      </c>
      <c r="K11" s="8">
        <v>1.89</v>
      </c>
      <c r="L11" s="8">
        <v>24.24</v>
      </c>
      <c r="M11" s="8">
        <v>37.869999999999997</v>
      </c>
      <c r="N11" s="8">
        <v>26.37</v>
      </c>
      <c r="O11" s="8">
        <v>0.56999999999999995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ht="12.75" x14ac:dyDescent="0.2">
      <c r="A12" s="8"/>
      <c r="B12" s="6" t="s">
        <v>53</v>
      </c>
      <c r="C12" s="7">
        <v>100</v>
      </c>
      <c r="D12" s="5">
        <v>3.6</v>
      </c>
      <c r="E12" s="7">
        <v>1</v>
      </c>
      <c r="F12" s="7">
        <v>7</v>
      </c>
      <c r="G12" s="7">
        <v>52</v>
      </c>
      <c r="H12" s="8">
        <v>0.03</v>
      </c>
      <c r="I12" s="5">
        <v>0.6</v>
      </c>
      <c r="J12" s="7">
        <v>10</v>
      </c>
      <c r="K12" s="9"/>
      <c r="L12" s="7">
        <v>124</v>
      </c>
      <c r="M12" s="7">
        <v>95</v>
      </c>
      <c r="N12" s="7">
        <v>15</v>
      </c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ht="12.75" x14ac:dyDescent="0.2">
      <c r="A13" s="8" t="s">
        <v>29</v>
      </c>
      <c r="B13" s="6" t="s">
        <v>38</v>
      </c>
      <c r="C13" s="7">
        <v>100</v>
      </c>
      <c r="D13" s="5">
        <v>0.8</v>
      </c>
      <c r="E13" s="5">
        <v>0.2</v>
      </c>
      <c r="F13" s="5">
        <v>7.5</v>
      </c>
      <c r="G13" s="7">
        <v>38</v>
      </c>
      <c r="H13" s="8">
        <v>0.06</v>
      </c>
      <c r="I13" s="7">
        <v>38</v>
      </c>
      <c r="J13" s="9"/>
      <c r="K13" s="5">
        <v>0.2</v>
      </c>
      <c r="L13" s="7">
        <v>35</v>
      </c>
      <c r="M13" s="7">
        <v>17</v>
      </c>
      <c r="N13" s="7">
        <v>11</v>
      </c>
      <c r="O13" s="5">
        <v>0.1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ht="12.75" x14ac:dyDescent="0.2">
      <c r="A14" s="22" t="s">
        <v>99</v>
      </c>
      <c r="B14" s="32"/>
      <c r="C14" s="10">
        <f>SUM(C11:C13)</f>
        <v>220</v>
      </c>
      <c r="D14" s="5">
        <v>5.9</v>
      </c>
      <c r="E14" s="8">
        <v>4.92</v>
      </c>
      <c r="F14" s="8">
        <v>22.76</v>
      </c>
      <c r="G14" s="8">
        <v>163.52000000000001</v>
      </c>
      <c r="H14" s="8">
        <v>0.12</v>
      </c>
      <c r="I14" s="8">
        <v>39.44</v>
      </c>
      <c r="J14" s="8">
        <v>50.81</v>
      </c>
      <c r="K14" s="8">
        <v>2.09</v>
      </c>
      <c r="L14" s="8">
        <v>183.24</v>
      </c>
      <c r="M14" s="8">
        <v>149.87</v>
      </c>
      <c r="N14" s="8">
        <v>52.37</v>
      </c>
      <c r="O14" s="8">
        <v>0.67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ht="12.75" x14ac:dyDescent="0.2">
      <c r="A15" s="28" t="s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ht="12.75" x14ac:dyDescent="0.2">
      <c r="A16" s="8" t="s">
        <v>54</v>
      </c>
      <c r="B16" s="6" t="s">
        <v>31</v>
      </c>
      <c r="C16" s="7">
        <v>100</v>
      </c>
      <c r="D16" s="8">
        <v>1.52</v>
      </c>
      <c r="E16" s="8">
        <v>8.52</v>
      </c>
      <c r="F16" s="8">
        <v>8.15</v>
      </c>
      <c r="G16" s="8">
        <v>115.87</v>
      </c>
      <c r="H16" s="8">
        <v>7.0000000000000007E-2</v>
      </c>
      <c r="I16" s="8">
        <v>10.17</v>
      </c>
      <c r="J16" s="8">
        <v>272.67</v>
      </c>
      <c r="K16" s="8">
        <v>3.82</v>
      </c>
      <c r="L16" s="8">
        <v>27.68</v>
      </c>
      <c r="M16" s="7">
        <v>46</v>
      </c>
      <c r="N16" s="8">
        <v>21.05</v>
      </c>
      <c r="O16" s="8">
        <v>0.87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3" ht="25.5" x14ac:dyDescent="0.2">
      <c r="A17" s="8" t="s">
        <v>55</v>
      </c>
      <c r="B17" s="6" t="s">
        <v>56</v>
      </c>
      <c r="C17" s="7">
        <v>255</v>
      </c>
      <c r="D17" s="8">
        <v>1.92</v>
      </c>
      <c r="E17" s="8">
        <v>5.67</v>
      </c>
      <c r="F17" s="8">
        <v>10.08</v>
      </c>
      <c r="G17" s="8">
        <v>99.78</v>
      </c>
      <c r="H17" s="8">
        <v>0.06</v>
      </c>
      <c r="I17" s="8">
        <v>19.98</v>
      </c>
      <c r="J17" s="8">
        <v>203.25</v>
      </c>
      <c r="K17" s="8">
        <v>2.39</v>
      </c>
      <c r="L17" s="8">
        <v>41.35</v>
      </c>
      <c r="M17" s="8">
        <v>52.72</v>
      </c>
      <c r="N17" s="8">
        <v>24.24</v>
      </c>
      <c r="O17" s="8">
        <v>1.1299999999999999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</row>
    <row r="18" spans="1:1023" ht="12.75" x14ac:dyDescent="0.2">
      <c r="A18" s="8" t="s">
        <v>57</v>
      </c>
      <c r="B18" s="6" t="s">
        <v>32</v>
      </c>
      <c r="C18" s="7">
        <v>100</v>
      </c>
      <c r="D18" s="8">
        <v>17.329999999999998</v>
      </c>
      <c r="E18" s="8">
        <v>16.829999999999998</v>
      </c>
      <c r="F18" s="5">
        <v>5.8</v>
      </c>
      <c r="G18" s="8">
        <v>243.77</v>
      </c>
      <c r="H18" s="8">
        <v>0.08</v>
      </c>
      <c r="I18" s="8">
        <v>2.57</v>
      </c>
      <c r="J18" s="8">
        <v>15.17</v>
      </c>
      <c r="K18" s="8">
        <v>2.88</v>
      </c>
      <c r="L18" s="8">
        <v>42.26</v>
      </c>
      <c r="M18" s="8">
        <v>193.46</v>
      </c>
      <c r="N18" s="8">
        <v>28.24</v>
      </c>
      <c r="O18" s="8">
        <v>2.54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</row>
    <row r="19" spans="1:1023" ht="12.75" x14ac:dyDescent="0.2">
      <c r="A19" s="8" t="s">
        <v>58</v>
      </c>
      <c r="B19" s="6" t="s">
        <v>33</v>
      </c>
      <c r="C19" s="7">
        <v>180</v>
      </c>
      <c r="D19" s="8">
        <v>7.86</v>
      </c>
      <c r="E19" s="8">
        <v>2.06</v>
      </c>
      <c r="F19" s="8">
        <v>35.630000000000003</v>
      </c>
      <c r="G19" s="8">
        <v>192.19</v>
      </c>
      <c r="H19" s="8">
        <v>0.26</v>
      </c>
      <c r="I19" s="9"/>
      <c r="J19" s="9"/>
      <c r="K19" s="5">
        <v>0.5</v>
      </c>
      <c r="L19" s="5">
        <v>16.899999999999999</v>
      </c>
      <c r="M19" s="8">
        <v>186.85</v>
      </c>
      <c r="N19" s="8">
        <v>125.06</v>
      </c>
      <c r="O19" s="8">
        <v>4.21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3" ht="25.5" x14ac:dyDescent="0.2">
      <c r="A20" s="8" t="s">
        <v>59</v>
      </c>
      <c r="B20" s="6" t="s">
        <v>60</v>
      </c>
      <c r="C20" s="7">
        <v>200</v>
      </c>
      <c r="D20" s="8">
        <v>0.37</v>
      </c>
      <c r="E20" s="8">
        <v>0.02</v>
      </c>
      <c r="F20" s="8">
        <v>10.039999999999999</v>
      </c>
      <c r="G20" s="8">
        <v>43.01</v>
      </c>
      <c r="H20" s="9"/>
      <c r="I20" s="8">
        <v>0.34</v>
      </c>
      <c r="J20" s="8">
        <v>0.51</v>
      </c>
      <c r="K20" s="8">
        <v>0.17</v>
      </c>
      <c r="L20" s="8">
        <v>18.87</v>
      </c>
      <c r="M20" s="8">
        <v>13.09</v>
      </c>
      <c r="N20" s="5">
        <v>5.0999999999999996</v>
      </c>
      <c r="O20" s="8">
        <v>1.02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3" ht="12.75" x14ac:dyDescent="0.2">
      <c r="A21" s="8"/>
      <c r="B21" s="6" t="s">
        <v>34</v>
      </c>
      <c r="C21" s="7">
        <v>60</v>
      </c>
      <c r="D21" s="8">
        <v>3.96</v>
      </c>
      <c r="E21" s="8">
        <v>0.72</v>
      </c>
      <c r="F21" s="8">
        <v>23.79</v>
      </c>
      <c r="G21" s="5">
        <v>118.8</v>
      </c>
      <c r="H21" s="8">
        <v>0.09</v>
      </c>
      <c r="I21" s="9"/>
      <c r="J21" s="9"/>
      <c r="K21" s="5">
        <v>0.6</v>
      </c>
      <c r="L21" s="5">
        <v>17.399999999999999</v>
      </c>
      <c r="M21" s="7">
        <v>90</v>
      </c>
      <c r="N21" s="5">
        <v>28.2</v>
      </c>
      <c r="O21" s="8">
        <v>2.34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3" ht="12.75" x14ac:dyDescent="0.2">
      <c r="A22" s="22" t="s">
        <v>35</v>
      </c>
      <c r="B22" s="22"/>
      <c r="C22" s="10">
        <f>SUM(C16:C21)</f>
        <v>895</v>
      </c>
      <c r="D22" s="8">
        <v>32.96</v>
      </c>
      <c r="E22" s="8">
        <v>33.82</v>
      </c>
      <c r="F22" s="8">
        <v>93.49</v>
      </c>
      <c r="G22" s="8">
        <v>813.42</v>
      </c>
      <c r="H22" s="8">
        <v>0.56000000000000005</v>
      </c>
      <c r="I22" s="8">
        <v>33.06</v>
      </c>
      <c r="J22" s="5">
        <v>491.6</v>
      </c>
      <c r="K22" s="8">
        <v>10.36</v>
      </c>
      <c r="L22" s="8">
        <v>164.46</v>
      </c>
      <c r="M22" s="8">
        <v>582.12</v>
      </c>
      <c r="N22" s="8">
        <v>231.89</v>
      </c>
      <c r="O22" s="8">
        <v>12.11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3" ht="12.75" x14ac:dyDescent="0.2">
      <c r="A23" s="28" t="s">
        <v>36</v>
      </c>
      <c r="B23" s="28"/>
      <c r="C23" s="28"/>
      <c r="D23" s="8">
        <v>56.65</v>
      </c>
      <c r="E23" s="8">
        <v>49.92</v>
      </c>
      <c r="F23" s="8">
        <v>164.34</v>
      </c>
      <c r="G23" s="8">
        <v>1356.35</v>
      </c>
      <c r="H23" s="8">
        <v>0.94</v>
      </c>
      <c r="I23" s="8">
        <v>264.72000000000003</v>
      </c>
      <c r="J23" s="8">
        <v>1675.95</v>
      </c>
      <c r="K23" s="8">
        <v>18.809999999999999</v>
      </c>
      <c r="L23" s="8">
        <v>585.48</v>
      </c>
      <c r="M23" s="5">
        <v>1083.3</v>
      </c>
      <c r="N23" s="8">
        <v>384.89</v>
      </c>
      <c r="O23" s="8">
        <v>17.25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3" ht="12.75" x14ac:dyDescent="0.2">
      <c r="A24" s="14" t="s">
        <v>3</v>
      </c>
      <c r="B24" s="12" t="s">
        <v>94</v>
      </c>
      <c r="C24" s="13"/>
      <c r="D24" s="12"/>
      <c r="E24" s="12"/>
      <c r="F24" s="12"/>
      <c r="G24" s="12"/>
      <c r="H24" s="24"/>
      <c r="I24" s="24"/>
      <c r="J24" s="35"/>
      <c r="K24" s="35"/>
      <c r="L24" s="35"/>
      <c r="M24" s="35"/>
      <c r="N24" s="35"/>
      <c r="O24" s="3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3" ht="12.75" x14ac:dyDescent="0.2">
      <c r="A25" s="14" t="s">
        <v>4</v>
      </c>
      <c r="B25" s="12" t="s">
        <v>5</v>
      </c>
      <c r="C25" s="13"/>
      <c r="D25" s="12"/>
      <c r="E25" s="12"/>
      <c r="F25" s="12"/>
      <c r="G25" s="12"/>
      <c r="H25" s="24"/>
      <c r="I25" s="24"/>
      <c r="J25" s="25"/>
      <c r="K25" s="25"/>
      <c r="L25" s="25"/>
      <c r="M25" s="25"/>
      <c r="N25" s="2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3" ht="12.75" x14ac:dyDescent="0.2">
      <c r="A26" s="15" t="s">
        <v>6</v>
      </c>
      <c r="B26" s="16" t="s">
        <v>37</v>
      </c>
      <c r="C26" s="17"/>
      <c r="D26" s="16"/>
      <c r="E26" s="16"/>
      <c r="F26" s="12"/>
      <c r="G26" s="12"/>
      <c r="H26" s="18"/>
      <c r="I26" s="18"/>
      <c r="J26" s="19"/>
      <c r="K26" s="19"/>
      <c r="L26" s="19"/>
      <c r="M26" s="19"/>
      <c r="N26" s="19"/>
      <c r="O26" s="1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3" ht="12.75" x14ac:dyDescent="0.2">
      <c r="A27" s="18" t="s">
        <v>8</v>
      </c>
      <c r="B27" s="20">
        <v>1</v>
      </c>
      <c r="C27" s="21"/>
      <c r="D27" s="12"/>
      <c r="E27" s="12"/>
      <c r="F27" s="12"/>
      <c r="G27" s="12"/>
      <c r="H27" s="18"/>
      <c r="I27" s="18"/>
      <c r="J27" s="19"/>
      <c r="K27" s="19"/>
      <c r="L27" s="19"/>
      <c r="M27" s="19"/>
      <c r="N27" s="19"/>
      <c r="O27" s="1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</row>
    <row r="28" spans="1:1023" ht="12.75" x14ac:dyDescent="0.2">
      <c r="A28" s="26" t="s">
        <v>9</v>
      </c>
      <c r="B28" s="26" t="s">
        <v>10</v>
      </c>
      <c r="C28" s="27" t="s">
        <v>11</v>
      </c>
      <c r="D28" s="27" t="s">
        <v>12</v>
      </c>
      <c r="E28" s="27"/>
      <c r="F28" s="27"/>
      <c r="G28" s="26" t="s">
        <v>13</v>
      </c>
      <c r="H28" s="27" t="s">
        <v>14</v>
      </c>
      <c r="I28" s="27"/>
      <c r="J28" s="27"/>
      <c r="K28" s="27"/>
      <c r="L28" s="27" t="s">
        <v>15</v>
      </c>
      <c r="M28" s="27"/>
      <c r="N28" s="27"/>
      <c r="O28" s="2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</row>
    <row r="29" spans="1:1023" ht="12.75" x14ac:dyDescent="0.2">
      <c r="A29" s="26"/>
      <c r="B29" s="26"/>
      <c r="C29" s="27"/>
      <c r="D29" s="2" t="s">
        <v>16</v>
      </c>
      <c r="E29" s="2" t="s">
        <v>17</v>
      </c>
      <c r="F29" s="2" t="s">
        <v>18</v>
      </c>
      <c r="G29" s="26"/>
      <c r="H29" s="2" t="s">
        <v>19</v>
      </c>
      <c r="I29" s="2" t="s">
        <v>20</v>
      </c>
      <c r="J29" s="2" t="s">
        <v>21</v>
      </c>
      <c r="K29" s="2" t="s">
        <v>22</v>
      </c>
      <c r="L29" s="2" t="s">
        <v>23</v>
      </c>
      <c r="M29" s="2" t="s">
        <v>24</v>
      </c>
      <c r="N29" s="2" t="s">
        <v>25</v>
      </c>
      <c r="O29" s="2" t="s">
        <v>26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</row>
    <row r="30" spans="1:1023" ht="12.75" x14ac:dyDescent="0.2">
      <c r="A30" s="3">
        <v>1</v>
      </c>
      <c r="B30" s="4">
        <v>2</v>
      </c>
      <c r="C30" s="3">
        <v>3</v>
      </c>
      <c r="D30" s="3">
        <v>4</v>
      </c>
      <c r="E30" s="3">
        <v>5</v>
      </c>
      <c r="F30" s="3">
        <v>6</v>
      </c>
      <c r="G30" s="3">
        <v>7</v>
      </c>
      <c r="H30" s="3">
        <v>8</v>
      </c>
      <c r="I30" s="3">
        <v>9</v>
      </c>
      <c r="J30" s="3">
        <v>10</v>
      </c>
      <c r="K30" s="3">
        <v>11</v>
      </c>
      <c r="L30" s="3">
        <v>12</v>
      </c>
      <c r="M30" s="3">
        <v>13</v>
      </c>
      <c r="N30" s="3">
        <v>14</v>
      </c>
      <c r="O30" s="3">
        <v>15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3" ht="12.75" x14ac:dyDescent="0.2">
      <c r="A31" s="28" t="s">
        <v>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3" ht="12.75" x14ac:dyDescent="0.2">
      <c r="A32" s="8"/>
      <c r="B32" s="6" t="s">
        <v>52</v>
      </c>
      <c r="C32" s="7">
        <v>20</v>
      </c>
      <c r="D32" s="5">
        <v>1.5</v>
      </c>
      <c r="E32" s="8">
        <v>3.72</v>
      </c>
      <c r="F32" s="8">
        <v>8.26</v>
      </c>
      <c r="G32" s="8">
        <v>73.52</v>
      </c>
      <c r="H32" s="8">
        <v>0.03</v>
      </c>
      <c r="I32" s="8">
        <v>0.84</v>
      </c>
      <c r="J32" s="8">
        <v>40.81</v>
      </c>
      <c r="K32" s="8">
        <v>1.89</v>
      </c>
      <c r="L32" s="8">
        <v>24.24</v>
      </c>
      <c r="M32" s="8">
        <v>37.869999999999997</v>
      </c>
      <c r="N32" s="8">
        <v>26.37</v>
      </c>
      <c r="O32" s="8">
        <v>0.56999999999999995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</row>
    <row r="33" spans="1:1023" ht="12.75" x14ac:dyDescent="0.2">
      <c r="A33" s="8"/>
      <c r="B33" s="6" t="s">
        <v>53</v>
      </c>
      <c r="C33" s="7">
        <v>100</v>
      </c>
      <c r="D33" s="5">
        <v>3.6</v>
      </c>
      <c r="E33" s="7">
        <v>1</v>
      </c>
      <c r="F33" s="7">
        <v>7</v>
      </c>
      <c r="G33" s="7">
        <v>52</v>
      </c>
      <c r="H33" s="8">
        <v>0.03</v>
      </c>
      <c r="I33" s="5">
        <v>0.6</v>
      </c>
      <c r="J33" s="7">
        <v>10</v>
      </c>
      <c r="K33" s="9"/>
      <c r="L33" s="7">
        <v>124</v>
      </c>
      <c r="M33" s="7">
        <v>95</v>
      </c>
      <c r="N33" s="7">
        <v>15</v>
      </c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</row>
    <row r="34" spans="1:1023" ht="12.75" x14ac:dyDescent="0.2">
      <c r="A34" s="7" t="s">
        <v>29</v>
      </c>
      <c r="B34" s="6" t="s">
        <v>30</v>
      </c>
      <c r="C34" s="7">
        <v>100</v>
      </c>
      <c r="D34" s="5">
        <v>0.4</v>
      </c>
      <c r="E34" s="5">
        <v>0.4</v>
      </c>
      <c r="F34" s="5">
        <v>9.8000000000000007</v>
      </c>
      <c r="G34" s="7">
        <v>47</v>
      </c>
      <c r="H34" s="8">
        <v>0.03</v>
      </c>
      <c r="I34" s="7">
        <v>10</v>
      </c>
      <c r="J34" s="7">
        <v>5</v>
      </c>
      <c r="K34" s="5">
        <v>0.2</v>
      </c>
      <c r="L34" s="7">
        <v>16</v>
      </c>
      <c r="M34" s="7">
        <v>11</v>
      </c>
      <c r="N34" s="7">
        <v>9</v>
      </c>
      <c r="O34" s="5">
        <v>2.2000000000000002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</row>
    <row r="35" spans="1:1023" ht="12.75" x14ac:dyDescent="0.2">
      <c r="A35" s="22" t="s">
        <v>99</v>
      </c>
      <c r="B35" s="22"/>
      <c r="C35" s="10">
        <f>SUM(C32:C34)</f>
        <v>220</v>
      </c>
      <c r="D35" s="5">
        <v>5.5</v>
      </c>
      <c r="E35" s="8">
        <v>5.12</v>
      </c>
      <c r="F35" s="8">
        <v>25.06</v>
      </c>
      <c r="G35" s="8">
        <v>172.52</v>
      </c>
      <c r="H35" s="8">
        <v>0.09</v>
      </c>
      <c r="I35" s="8">
        <v>11.44</v>
      </c>
      <c r="J35" s="8">
        <v>55.81</v>
      </c>
      <c r="K35" s="8">
        <v>2.09</v>
      </c>
      <c r="L35" s="8">
        <v>164.24</v>
      </c>
      <c r="M35" s="8">
        <v>143.87</v>
      </c>
      <c r="N35" s="8">
        <v>50.37</v>
      </c>
      <c r="O35" s="8">
        <v>2.77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</row>
    <row r="36" spans="1:1023" s="12" customFormat="1" ht="12.75" x14ac:dyDescent="0.2">
      <c r="A36" s="28" t="s">
        <v>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023" s="12" customFormat="1" ht="12.75" x14ac:dyDescent="0.2">
      <c r="A37" s="8" t="s">
        <v>61</v>
      </c>
      <c r="B37" s="6" t="s">
        <v>62</v>
      </c>
      <c r="C37" s="7">
        <v>100</v>
      </c>
      <c r="D37" s="8">
        <v>0.77</v>
      </c>
      <c r="E37" s="5">
        <v>5.0999999999999996</v>
      </c>
      <c r="F37" s="8">
        <v>2.75</v>
      </c>
      <c r="G37" s="5">
        <v>59.9</v>
      </c>
      <c r="H37" s="8">
        <v>0.03</v>
      </c>
      <c r="I37" s="5">
        <v>7.1</v>
      </c>
      <c r="J37" s="9"/>
      <c r="K37" s="8">
        <v>2.3199999999999998</v>
      </c>
      <c r="L37" s="8">
        <v>24.38</v>
      </c>
      <c r="M37" s="8">
        <v>34.049999999999997</v>
      </c>
      <c r="N37" s="8">
        <v>13.67</v>
      </c>
      <c r="O37" s="8">
        <v>0.56999999999999995</v>
      </c>
    </row>
    <row r="38" spans="1:1023" s="12" customFormat="1" ht="25.5" x14ac:dyDescent="0.2">
      <c r="A38" s="5" t="s">
        <v>63</v>
      </c>
      <c r="B38" s="6" t="s">
        <v>64</v>
      </c>
      <c r="C38" s="7">
        <v>250</v>
      </c>
      <c r="D38" s="8">
        <v>10.54</v>
      </c>
      <c r="E38" s="8">
        <v>11.59</v>
      </c>
      <c r="F38" s="8">
        <v>14.25</v>
      </c>
      <c r="G38" s="8">
        <v>203.93</v>
      </c>
      <c r="H38" s="8">
        <v>0.06</v>
      </c>
      <c r="I38" s="5">
        <v>20.6</v>
      </c>
      <c r="J38" s="7">
        <v>232</v>
      </c>
      <c r="K38" s="8">
        <v>2.4500000000000002</v>
      </c>
      <c r="L38" s="5">
        <v>32.6</v>
      </c>
      <c r="M38" s="8">
        <v>42.68</v>
      </c>
      <c r="N38" s="8">
        <v>20.89</v>
      </c>
      <c r="O38" s="8">
        <v>0.81</v>
      </c>
    </row>
    <row r="39" spans="1:1023" s="12" customFormat="1" ht="12.75" x14ac:dyDescent="0.2">
      <c r="A39" s="8" t="s">
        <v>50</v>
      </c>
      <c r="B39" s="6" t="s">
        <v>27</v>
      </c>
      <c r="C39" s="7">
        <v>100</v>
      </c>
      <c r="D39" s="8">
        <v>14.53</v>
      </c>
      <c r="E39" s="8">
        <v>6.92</v>
      </c>
      <c r="F39" s="8">
        <v>10.92</v>
      </c>
      <c r="G39" s="8">
        <v>163.03</v>
      </c>
      <c r="H39" s="8">
        <v>0.06</v>
      </c>
      <c r="I39" s="5">
        <v>0.6</v>
      </c>
      <c r="J39" s="5">
        <v>6.7</v>
      </c>
      <c r="K39" s="8">
        <v>1.17</v>
      </c>
      <c r="L39" s="8">
        <v>18.02</v>
      </c>
      <c r="M39" s="8">
        <v>153.63</v>
      </c>
      <c r="N39" s="8">
        <v>17.91</v>
      </c>
      <c r="O39" s="8">
        <v>1.32</v>
      </c>
    </row>
    <row r="40" spans="1:1023" ht="12.75" x14ac:dyDescent="0.2">
      <c r="A40" s="8" t="s">
        <v>51</v>
      </c>
      <c r="B40" s="6" t="s">
        <v>28</v>
      </c>
      <c r="C40" s="7">
        <v>180</v>
      </c>
      <c r="D40" s="8">
        <v>3.68</v>
      </c>
      <c r="E40" s="8">
        <v>6.46</v>
      </c>
      <c r="F40" s="8">
        <v>21.53</v>
      </c>
      <c r="G40" s="8">
        <v>160.78</v>
      </c>
      <c r="H40" s="8">
        <v>0.16</v>
      </c>
      <c r="I40" s="5">
        <v>46.5</v>
      </c>
      <c r="J40" s="7">
        <v>840</v>
      </c>
      <c r="K40" s="8">
        <v>3.04</v>
      </c>
      <c r="L40" s="8">
        <v>50.92</v>
      </c>
      <c r="M40" s="8">
        <v>101.76</v>
      </c>
      <c r="N40" s="8">
        <v>48.89</v>
      </c>
      <c r="O40" s="8">
        <v>1.63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</row>
    <row r="41" spans="1:1023" ht="12.75" x14ac:dyDescent="0.2">
      <c r="A41" s="8" t="s">
        <v>65</v>
      </c>
      <c r="B41" s="6" t="s">
        <v>66</v>
      </c>
      <c r="C41" s="7">
        <v>200</v>
      </c>
      <c r="D41" s="8">
        <v>0.16</v>
      </c>
      <c r="E41" s="8">
        <v>0.04</v>
      </c>
      <c r="F41" s="8">
        <v>2.13</v>
      </c>
      <c r="G41" s="5">
        <v>10.4</v>
      </c>
      <c r="H41" s="8">
        <v>0.01</v>
      </c>
      <c r="I41" s="7">
        <v>3</v>
      </c>
      <c r="J41" s="9"/>
      <c r="K41" s="8">
        <v>0.06</v>
      </c>
      <c r="L41" s="5">
        <v>7.4</v>
      </c>
      <c r="M41" s="7">
        <v>6</v>
      </c>
      <c r="N41" s="5">
        <v>5.2</v>
      </c>
      <c r="O41" s="5">
        <v>0.1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</row>
    <row r="42" spans="1:1023" ht="12.75" x14ac:dyDescent="0.2">
      <c r="A42" s="8"/>
      <c r="B42" s="6" t="s">
        <v>34</v>
      </c>
      <c r="C42" s="7">
        <v>60</v>
      </c>
      <c r="D42" s="8">
        <v>3.96</v>
      </c>
      <c r="E42" s="8">
        <v>0.72</v>
      </c>
      <c r="F42" s="8">
        <v>23.79</v>
      </c>
      <c r="G42" s="5">
        <v>118.8</v>
      </c>
      <c r="H42" s="8">
        <v>0.09</v>
      </c>
      <c r="I42" s="9"/>
      <c r="J42" s="9"/>
      <c r="K42" s="5">
        <v>0.6</v>
      </c>
      <c r="L42" s="5">
        <v>17.399999999999999</v>
      </c>
      <c r="M42" s="7">
        <v>90</v>
      </c>
      <c r="N42" s="5">
        <v>28.2</v>
      </c>
      <c r="O42" s="8">
        <v>2.34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</row>
    <row r="43" spans="1:1023" ht="12.75" x14ac:dyDescent="0.2">
      <c r="A43" s="22" t="s">
        <v>35</v>
      </c>
      <c r="B43" s="22"/>
      <c r="C43" s="10">
        <f>SUM(C37:C42)</f>
        <v>890</v>
      </c>
      <c r="D43" s="8">
        <v>33.64</v>
      </c>
      <c r="E43" s="8">
        <v>30.83</v>
      </c>
      <c r="F43" s="8">
        <v>75.37</v>
      </c>
      <c r="G43" s="8">
        <v>716.84</v>
      </c>
      <c r="H43" s="8">
        <v>0.41</v>
      </c>
      <c r="I43" s="5">
        <v>77.8</v>
      </c>
      <c r="J43" s="5">
        <v>1078.7</v>
      </c>
      <c r="K43" s="8">
        <v>9.64</v>
      </c>
      <c r="L43" s="8">
        <v>150.72</v>
      </c>
      <c r="M43" s="8">
        <v>428.12</v>
      </c>
      <c r="N43" s="8">
        <v>134.76</v>
      </c>
      <c r="O43" s="8">
        <v>6.77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</row>
    <row r="44" spans="1:1023" ht="12.75" x14ac:dyDescent="0.2">
      <c r="A44" s="28" t="s">
        <v>36</v>
      </c>
      <c r="B44" s="28"/>
      <c r="C44" s="28"/>
      <c r="D44" s="7">
        <v>57</v>
      </c>
      <c r="E44" s="8">
        <v>43.04</v>
      </c>
      <c r="F44" s="8">
        <v>150.97999999999999</v>
      </c>
      <c r="G44" s="8">
        <v>1234.27</v>
      </c>
      <c r="H44" s="5">
        <v>0.9</v>
      </c>
      <c r="I44" s="8">
        <v>126.14</v>
      </c>
      <c r="J44" s="8">
        <v>1434.64</v>
      </c>
      <c r="K44" s="8">
        <v>15.57</v>
      </c>
      <c r="L44" s="8">
        <v>746.34</v>
      </c>
      <c r="M44" s="8">
        <v>1066.6199999999999</v>
      </c>
      <c r="N44" s="8">
        <v>380.01</v>
      </c>
      <c r="O44" s="8">
        <v>13.89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</row>
    <row r="45" spans="1:1023" ht="12.75" x14ac:dyDescent="0.2">
      <c r="A45" s="14" t="s">
        <v>3</v>
      </c>
      <c r="B45" s="12" t="s">
        <v>94</v>
      </c>
      <c r="C45" s="13"/>
      <c r="D45" s="12"/>
      <c r="E45" s="12"/>
      <c r="F45" s="12"/>
      <c r="G45" s="12"/>
      <c r="H45" s="24"/>
      <c r="I45" s="24"/>
      <c r="J45" s="35"/>
      <c r="K45" s="35"/>
      <c r="L45" s="35"/>
      <c r="M45" s="35"/>
      <c r="N45" s="35"/>
      <c r="O45" s="3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</row>
    <row r="46" spans="1:1023" ht="12.75" x14ac:dyDescent="0.2">
      <c r="A46" s="14" t="s">
        <v>4</v>
      </c>
      <c r="B46" s="12" t="s">
        <v>5</v>
      </c>
      <c r="C46" s="13"/>
      <c r="D46" s="12"/>
      <c r="E46" s="12"/>
      <c r="F46" s="12"/>
      <c r="G46" s="12"/>
      <c r="H46" s="24"/>
      <c r="I46" s="24"/>
      <c r="J46" s="25"/>
      <c r="K46" s="25"/>
      <c r="L46" s="25"/>
      <c r="M46" s="25"/>
      <c r="N46" s="2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</row>
    <row r="47" spans="1:1023" ht="12.75" x14ac:dyDescent="0.2">
      <c r="A47" s="15" t="s">
        <v>6</v>
      </c>
      <c r="B47" s="16" t="s">
        <v>40</v>
      </c>
      <c r="C47" s="17"/>
      <c r="D47" s="16"/>
      <c r="E47" s="16"/>
      <c r="F47" s="12"/>
      <c r="G47" s="12"/>
      <c r="H47" s="18"/>
      <c r="I47" s="18"/>
      <c r="J47" s="19"/>
      <c r="K47" s="19"/>
      <c r="L47" s="19"/>
      <c r="M47" s="19"/>
      <c r="N47" s="19"/>
      <c r="O47" s="1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</row>
    <row r="48" spans="1:1023" ht="12.75" x14ac:dyDescent="0.2">
      <c r="A48" s="18" t="s">
        <v>8</v>
      </c>
      <c r="B48" s="20">
        <v>1</v>
      </c>
      <c r="C48" s="21"/>
      <c r="D48" s="12"/>
      <c r="E48" s="12"/>
      <c r="F48" s="12"/>
      <c r="G48" s="12"/>
      <c r="H48" s="18"/>
      <c r="I48" s="18"/>
      <c r="J48" s="19"/>
      <c r="K48" s="19"/>
      <c r="L48" s="19"/>
      <c r="M48" s="19"/>
      <c r="N48" s="19"/>
      <c r="O48" s="1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</row>
    <row r="49" spans="1:1023" ht="12.75" x14ac:dyDescent="0.2">
      <c r="A49" s="26" t="s">
        <v>9</v>
      </c>
      <c r="B49" s="26" t="s">
        <v>10</v>
      </c>
      <c r="C49" s="27" t="s">
        <v>11</v>
      </c>
      <c r="D49" s="27" t="s">
        <v>12</v>
      </c>
      <c r="E49" s="27"/>
      <c r="F49" s="27"/>
      <c r="G49" s="26" t="s">
        <v>13</v>
      </c>
      <c r="H49" s="27" t="s">
        <v>14</v>
      </c>
      <c r="I49" s="27"/>
      <c r="J49" s="27"/>
      <c r="K49" s="27"/>
      <c r="L49" s="27" t="s">
        <v>15</v>
      </c>
      <c r="M49" s="27"/>
      <c r="N49" s="27"/>
      <c r="O49" s="2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</row>
    <row r="50" spans="1:1023" ht="12.75" x14ac:dyDescent="0.2">
      <c r="A50" s="26"/>
      <c r="B50" s="26"/>
      <c r="C50" s="27"/>
      <c r="D50" s="2" t="s">
        <v>16</v>
      </c>
      <c r="E50" s="2" t="s">
        <v>17</v>
      </c>
      <c r="F50" s="2" t="s">
        <v>18</v>
      </c>
      <c r="G50" s="26"/>
      <c r="H50" s="2" t="s">
        <v>19</v>
      </c>
      <c r="I50" s="2" t="s">
        <v>20</v>
      </c>
      <c r="J50" s="2" t="s">
        <v>21</v>
      </c>
      <c r="K50" s="2" t="s">
        <v>22</v>
      </c>
      <c r="L50" s="2" t="s">
        <v>23</v>
      </c>
      <c r="M50" s="2" t="s">
        <v>24</v>
      </c>
      <c r="N50" s="2" t="s">
        <v>25</v>
      </c>
      <c r="O50" s="2" t="s">
        <v>26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</row>
    <row r="51" spans="1:1023" ht="12.75" x14ac:dyDescent="0.2">
      <c r="A51" s="3">
        <v>1</v>
      </c>
      <c r="B51" s="4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  <c r="H51" s="3">
        <v>8</v>
      </c>
      <c r="I51" s="3">
        <v>9</v>
      </c>
      <c r="J51" s="3">
        <v>10</v>
      </c>
      <c r="K51" s="3">
        <v>11</v>
      </c>
      <c r="L51" s="3">
        <v>12</v>
      </c>
      <c r="M51" s="3">
        <v>13</v>
      </c>
      <c r="N51" s="3">
        <v>14</v>
      </c>
      <c r="O51" s="3">
        <v>15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</row>
    <row r="52" spans="1:1023" ht="12.75" x14ac:dyDescent="0.2">
      <c r="A52" s="28" t="s">
        <v>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</row>
    <row r="53" spans="1:1023" ht="12.75" x14ac:dyDescent="0.2">
      <c r="A53" s="8"/>
      <c r="B53" s="6" t="s">
        <v>52</v>
      </c>
      <c r="C53" s="7">
        <v>20</v>
      </c>
      <c r="D53" s="5">
        <v>1.5</v>
      </c>
      <c r="E53" s="8">
        <v>3.72</v>
      </c>
      <c r="F53" s="8">
        <v>8.26</v>
      </c>
      <c r="G53" s="8">
        <v>73.52</v>
      </c>
      <c r="H53" s="8">
        <v>0.03</v>
      </c>
      <c r="I53" s="8">
        <v>0.84</v>
      </c>
      <c r="J53" s="8">
        <v>40.81</v>
      </c>
      <c r="K53" s="8">
        <v>1.89</v>
      </c>
      <c r="L53" s="8">
        <v>24.24</v>
      </c>
      <c r="M53" s="8">
        <v>37.869999999999997</v>
      </c>
      <c r="N53" s="8">
        <v>26.37</v>
      </c>
      <c r="O53" s="8">
        <v>0.56999999999999995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</row>
    <row r="54" spans="1:1023" ht="12.75" x14ac:dyDescent="0.2">
      <c r="A54" s="8"/>
      <c r="B54" s="6" t="s">
        <v>53</v>
      </c>
      <c r="C54" s="7">
        <v>100</v>
      </c>
      <c r="D54" s="5">
        <v>3.6</v>
      </c>
      <c r="E54" s="7">
        <v>1</v>
      </c>
      <c r="F54" s="7">
        <v>7</v>
      </c>
      <c r="G54" s="7">
        <v>52</v>
      </c>
      <c r="H54" s="8">
        <v>0.03</v>
      </c>
      <c r="I54" s="5">
        <v>0.6</v>
      </c>
      <c r="J54" s="7">
        <v>10</v>
      </c>
      <c r="K54" s="9"/>
      <c r="L54" s="7">
        <v>124</v>
      </c>
      <c r="M54" s="7">
        <v>95</v>
      </c>
      <c r="N54" s="7">
        <v>15</v>
      </c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</row>
    <row r="55" spans="1:1023" ht="12.75" x14ac:dyDescent="0.2">
      <c r="A55" s="8" t="s">
        <v>29</v>
      </c>
      <c r="B55" s="6" t="s">
        <v>38</v>
      </c>
      <c r="C55" s="7">
        <v>100</v>
      </c>
      <c r="D55" s="5">
        <v>0.8</v>
      </c>
      <c r="E55" s="5">
        <v>0.2</v>
      </c>
      <c r="F55" s="5">
        <v>7.5</v>
      </c>
      <c r="G55" s="7">
        <v>38</v>
      </c>
      <c r="H55" s="8">
        <v>0.06</v>
      </c>
      <c r="I55" s="7">
        <v>38</v>
      </c>
      <c r="J55" s="9"/>
      <c r="K55" s="5">
        <v>0.2</v>
      </c>
      <c r="L55" s="7">
        <v>35</v>
      </c>
      <c r="M55" s="7">
        <v>17</v>
      </c>
      <c r="N55" s="7">
        <v>11</v>
      </c>
      <c r="O55" s="5">
        <v>0.1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</row>
    <row r="56" spans="1:1023" ht="12.75" x14ac:dyDescent="0.2">
      <c r="A56" s="22" t="s">
        <v>99</v>
      </c>
      <c r="B56" s="22"/>
      <c r="C56" s="10">
        <f>SUM(C53:C55)</f>
        <v>220</v>
      </c>
      <c r="D56" s="5">
        <v>5.9</v>
      </c>
      <c r="E56" s="8">
        <v>4.92</v>
      </c>
      <c r="F56" s="8">
        <v>22.76</v>
      </c>
      <c r="G56" s="8">
        <v>163.52000000000001</v>
      </c>
      <c r="H56" s="8">
        <v>0.12</v>
      </c>
      <c r="I56" s="8">
        <v>39.44</v>
      </c>
      <c r="J56" s="8">
        <v>50.81</v>
      </c>
      <c r="K56" s="8">
        <v>2.09</v>
      </c>
      <c r="L56" s="8">
        <v>183.24</v>
      </c>
      <c r="M56" s="8">
        <v>149.87</v>
      </c>
      <c r="N56" s="8">
        <v>52.37</v>
      </c>
      <c r="O56" s="8">
        <v>0.67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</row>
    <row r="57" spans="1:1023" ht="12.75" x14ac:dyDescent="0.2">
      <c r="A57" s="28" t="s">
        <v>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</row>
    <row r="58" spans="1:1023" ht="12.75" x14ac:dyDescent="0.2">
      <c r="A58" s="8" t="s">
        <v>70</v>
      </c>
      <c r="B58" s="6" t="s">
        <v>41</v>
      </c>
      <c r="C58" s="7">
        <v>100</v>
      </c>
      <c r="D58" s="8">
        <v>1.55</v>
      </c>
      <c r="E58" s="8">
        <v>5.08</v>
      </c>
      <c r="F58" s="8">
        <v>4.33</v>
      </c>
      <c r="G58" s="8">
        <v>70.27</v>
      </c>
      <c r="H58" s="8">
        <v>0.03</v>
      </c>
      <c r="I58" s="8">
        <v>36.42</v>
      </c>
      <c r="J58" s="8">
        <v>166.67</v>
      </c>
      <c r="K58" s="8">
        <v>2.3199999999999998</v>
      </c>
      <c r="L58" s="8">
        <v>46.78</v>
      </c>
      <c r="M58" s="8">
        <v>30.73</v>
      </c>
      <c r="N58" s="8">
        <v>16.329999999999998</v>
      </c>
      <c r="O58" s="8">
        <v>0.57999999999999996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</row>
    <row r="59" spans="1:1023" ht="12.75" x14ac:dyDescent="0.2">
      <c r="A59" s="8" t="s">
        <v>71</v>
      </c>
      <c r="B59" s="6" t="s">
        <v>72</v>
      </c>
      <c r="C59" s="7">
        <v>255</v>
      </c>
      <c r="D59" s="8">
        <v>1.79</v>
      </c>
      <c r="E59" s="8">
        <v>4.75</v>
      </c>
      <c r="F59" s="8">
        <v>10.96</v>
      </c>
      <c r="G59" s="8">
        <v>94.38</v>
      </c>
      <c r="H59" s="8">
        <v>0.08</v>
      </c>
      <c r="I59" s="8">
        <v>20.73</v>
      </c>
      <c r="J59" s="8">
        <v>203.25</v>
      </c>
      <c r="K59" s="8">
        <v>1.91</v>
      </c>
      <c r="L59" s="8">
        <v>28.68</v>
      </c>
      <c r="M59" s="8">
        <v>51.01</v>
      </c>
      <c r="N59" s="8">
        <v>20.85</v>
      </c>
      <c r="O59" s="8">
        <v>0.76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</row>
    <row r="60" spans="1:1023" ht="25.5" x14ac:dyDescent="0.2">
      <c r="A60" s="8" t="s">
        <v>73</v>
      </c>
      <c r="B60" s="6" t="s">
        <v>95</v>
      </c>
      <c r="C60" s="7">
        <v>130</v>
      </c>
      <c r="D60" s="5">
        <v>22.6</v>
      </c>
      <c r="E60" s="8">
        <v>6.23</v>
      </c>
      <c r="F60" s="8">
        <v>7.97</v>
      </c>
      <c r="G60" s="5">
        <v>178.52</v>
      </c>
      <c r="H60" s="8">
        <v>0.2</v>
      </c>
      <c r="I60" s="8">
        <v>6.58</v>
      </c>
      <c r="J60" s="5">
        <v>312.60000000000002</v>
      </c>
      <c r="K60" s="9">
        <v>1.49</v>
      </c>
      <c r="L60" s="8">
        <v>60.62</v>
      </c>
      <c r="M60" s="8">
        <v>348.4</v>
      </c>
      <c r="N60" s="8">
        <v>63.24</v>
      </c>
      <c r="O60" s="8">
        <v>1.58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</row>
    <row r="61" spans="1:1023" ht="12.75" x14ac:dyDescent="0.2">
      <c r="A61" s="8" t="s">
        <v>74</v>
      </c>
      <c r="B61" s="6" t="s">
        <v>75</v>
      </c>
      <c r="C61" s="7">
        <v>180</v>
      </c>
      <c r="D61" s="8">
        <v>3.72</v>
      </c>
      <c r="E61" s="8">
        <v>0.74</v>
      </c>
      <c r="F61" s="8">
        <v>30.32</v>
      </c>
      <c r="G61" s="8">
        <v>143.22</v>
      </c>
      <c r="H61" s="8">
        <v>0.23</v>
      </c>
      <c r="I61" s="5">
        <v>37.200000000000003</v>
      </c>
      <c r="J61" s="9"/>
      <c r="K61" s="8">
        <v>0.19</v>
      </c>
      <c r="L61" s="8">
        <v>23.02</v>
      </c>
      <c r="M61" s="8">
        <v>108.78</v>
      </c>
      <c r="N61" s="8">
        <v>43.04</v>
      </c>
      <c r="O61" s="5">
        <v>1.7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</row>
    <row r="62" spans="1:1023" ht="25.5" x14ac:dyDescent="0.2">
      <c r="A62" s="8" t="s">
        <v>65</v>
      </c>
      <c r="B62" s="6" t="s">
        <v>76</v>
      </c>
      <c r="C62" s="7">
        <v>200</v>
      </c>
      <c r="D62" s="8">
        <v>0.16</v>
      </c>
      <c r="E62" s="8">
        <v>0.16</v>
      </c>
      <c r="F62" s="8">
        <v>3.93</v>
      </c>
      <c r="G62" s="5">
        <v>18.8</v>
      </c>
      <c r="H62" s="8">
        <v>0.01</v>
      </c>
      <c r="I62" s="7">
        <v>4</v>
      </c>
      <c r="J62" s="7">
        <v>2</v>
      </c>
      <c r="K62" s="8">
        <v>0.08</v>
      </c>
      <c r="L62" s="5">
        <v>6.4</v>
      </c>
      <c r="M62" s="5">
        <v>4.4000000000000004</v>
      </c>
      <c r="N62" s="5">
        <v>3.6</v>
      </c>
      <c r="O62" s="8">
        <v>0.88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</row>
    <row r="63" spans="1:1023" ht="12.75" x14ac:dyDescent="0.2">
      <c r="A63" s="8"/>
      <c r="B63" s="6" t="s">
        <v>34</v>
      </c>
      <c r="C63" s="7">
        <v>60</v>
      </c>
      <c r="D63" s="8">
        <v>3.96</v>
      </c>
      <c r="E63" s="8">
        <v>0.72</v>
      </c>
      <c r="F63" s="8">
        <v>23.79</v>
      </c>
      <c r="G63" s="5">
        <v>118.8</v>
      </c>
      <c r="H63" s="8">
        <v>0.09</v>
      </c>
      <c r="I63" s="9"/>
      <c r="J63" s="9"/>
      <c r="K63" s="5">
        <v>0.6</v>
      </c>
      <c r="L63" s="5">
        <v>17.399999999999999</v>
      </c>
      <c r="M63" s="7">
        <v>90</v>
      </c>
      <c r="N63" s="5">
        <v>28.2</v>
      </c>
      <c r="O63" s="8">
        <v>2.34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</row>
    <row r="64" spans="1:1023" ht="12.75" x14ac:dyDescent="0.2">
      <c r="A64" s="22" t="s">
        <v>35</v>
      </c>
      <c r="B64" s="22"/>
      <c r="C64" s="10">
        <f>SUM(C58:C63)</f>
        <v>925</v>
      </c>
      <c r="D64" s="8">
        <v>33.729999999999997</v>
      </c>
      <c r="E64" s="8">
        <v>17.68</v>
      </c>
      <c r="F64" s="5">
        <v>81.3</v>
      </c>
      <c r="G64" s="8">
        <v>623.99</v>
      </c>
      <c r="H64" s="8">
        <v>0.64</v>
      </c>
      <c r="I64" s="8">
        <v>104.93</v>
      </c>
      <c r="J64" s="8">
        <v>684.52</v>
      </c>
      <c r="K64" s="8">
        <v>6.59</v>
      </c>
      <c r="L64" s="5">
        <v>182.9</v>
      </c>
      <c r="M64" s="8">
        <v>633.27</v>
      </c>
      <c r="N64" s="8">
        <v>175.26</v>
      </c>
      <c r="O64" s="8">
        <v>7.84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</row>
    <row r="65" spans="1:1023" ht="12.75" x14ac:dyDescent="0.2">
      <c r="A65" s="28" t="s">
        <v>36</v>
      </c>
      <c r="B65" s="28"/>
      <c r="C65" s="28"/>
      <c r="D65" s="8">
        <v>61.42</v>
      </c>
      <c r="E65" s="8">
        <v>38.78</v>
      </c>
      <c r="F65" s="5">
        <v>143.5</v>
      </c>
      <c r="G65" s="8">
        <v>1129.21</v>
      </c>
      <c r="H65" s="7">
        <v>1</v>
      </c>
      <c r="I65" s="8">
        <v>296.70999999999998</v>
      </c>
      <c r="J65" s="8">
        <v>742.73</v>
      </c>
      <c r="K65" s="8">
        <v>14.15</v>
      </c>
      <c r="L65" s="8">
        <v>628.77</v>
      </c>
      <c r="M65" s="8">
        <v>1161.96</v>
      </c>
      <c r="N65" s="8">
        <v>333.99</v>
      </c>
      <c r="O65" s="8">
        <v>15.82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</row>
    <row r="66" spans="1:1023" ht="12.75" x14ac:dyDescent="0.2">
      <c r="A66" s="14" t="s">
        <v>3</v>
      </c>
      <c r="B66" s="12" t="s">
        <v>94</v>
      </c>
      <c r="C66" s="13"/>
      <c r="D66" s="12"/>
      <c r="E66" s="12"/>
      <c r="F66" s="12"/>
      <c r="G66" s="12"/>
      <c r="H66" s="24"/>
      <c r="I66" s="24"/>
      <c r="J66" s="35"/>
      <c r="K66" s="35"/>
      <c r="L66" s="35"/>
      <c r="M66" s="35"/>
      <c r="N66" s="35"/>
      <c r="O66" s="3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</row>
    <row r="67" spans="1:1023" ht="12.75" x14ac:dyDescent="0.2">
      <c r="A67" s="14" t="s">
        <v>4</v>
      </c>
      <c r="B67" s="12" t="s">
        <v>5</v>
      </c>
      <c r="C67" s="13"/>
      <c r="D67" s="12"/>
      <c r="E67" s="12"/>
      <c r="F67" s="12"/>
      <c r="G67" s="12"/>
      <c r="H67" s="24"/>
      <c r="I67" s="24"/>
      <c r="J67" s="25"/>
      <c r="K67" s="25"/>
      <c r="L67" s="25"/>
      <c r="M67" s="25"/>
      <c r="N67" s="25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</row>
    <row r="68" spans="1:1023" ht="12.75" x14ac:dyDescent="0.2">
      <c r="A68" s="15" t="s">
        <v>6</v>
      </c>
      <c r="B68" s="16" t="s">
        <v>42</v>
      </c>
      <c r="C68" s="17"/>
      <c r="D68" s="16"/>
      <c r="E68" s="16"/>
      <c r="F68" s="12"/>
      <c r="G68" s="12"/>
      <c r="H68" s="18"/>
      <c r="I68" s="18"/>
      <c r="J68" s="19"/>
      <c r="K68" s="19"/>
      <c r="L68" s="19"/>
      <c r="M68" s="19"/>
      <c r="N68" s="19"/>
      <c r="O68" s="1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</row>
    <row r="69" spans="1:1023" s="12" customFormat="1" ht="12.75" x14ac:dyDescent="0.2">
      <c r="A69" s="18" t="s">
        <v>8</v>
      </c>
      <c r="B69" s="20">
        <v>1</v>
      </c>
      <c r="C69" s="21"/>
      <c r="H69" s="18"/>
      <c r="I69" s="18"/>
      <c r="J69" s="19"/>
      <c r="K69" s="19"/>
      <c r="L69" s="19"/>
      <c r="M69" s="19"/>
      <c r="N69" s="19"/>
      <c r="O69" s="19"/>
    </row>
    <row r="70" spans="1:1023" s="12" customFormat="1" ht="12.75" x14ac:dyDescent="0.2">
      <c r="A70" s="26" t="s">
        <v>9</v>
      </c>
      <c r="B70" s="26" t="s">
        <v>10</v>
      </c>
      <c r="C70" s="27" t="s">
        <v>11</v>
      </c>
      <c r="D70" s="27" t="s">
        <v>12</v>
      </c>
      <c r="E70" s="27"/>
      <c r="F70" s="27"/>
      <c r="G70" s="26" t="s">
        <v>13</v>
      </c>
      <c r="H70" s="27" t="s">
        <v>14</v>
      </c>
      <c r="I70" s="27"/>
      <c r="J70" s="27"/>
      <c r="K70" s="27"/>
      <c r="L70" s="27" t="s">
        <v>15</v>
      </c>
      <c r="M70" s="27"/>
      <c r="N70" s="27"/>
      <c r="O70" s="27"/>
    </row>
    <row r="71" spans="1:1023" s="12" customFormat="1" ht="12.75" x14ac:dyDescent="0.2">
      <c r="A71" s="26"/>
      <c r="B71" s="26"/>
      <c r="C71" s="27"/>
      <c r="D71" s="2" t="s">
        <v>16</v>
      </c>
      <c r="E71" s="2" t="s">
        <v>17</v>
      </c>
      <c r="F71" s="2" t="s">
        <v>18</v>
      </c>
      <c r="G71" s="26"/>
      <c r="H71" s="2" t="s">
        <v>19</v>
      </c>
      <c r="I71" s="2" t="s">
        <v>20</v>
      </c>
      <c r="J71" s="2" t="s">
        <v>21</v>
      </c>
      <c r="K71" s="2" t="s">
        <v>22</v>
      </c>
      <c r="L71" s="2" t="s">
        <v>23</v>
      </c>
      <c r="M71" s="2" t="s">
        <v>24</v>
      </c>
      <c r="N71" s="2" t="s">
        <v>25</v>
      </c>
      <c r="O71" s="2" t="s">
        <v>26</v>
      </c>
    </row>
    <row r="72" spans="1:1023" s="12" customFormat="1" ht="12.75" x14ac:dyDescent="0.2">
      <c r="A72" s="3">
        <v>1</v>
      </c>
      <c r="B72" s="4">
        <v>2</v>
      </c>
      <c r="C72" s="3">
        <v>3</v>
      </c>
      <c r="D72" s="3">
        <v>4</v>
      </c>
      <c r="E72" s="3">
        <v>5</v>
      </c>
      <c r="F72" s="3">
        <v>6</v>
      </c>
      <c r="G72" s="3">
        <v>7</v>
      </c>
      <c r="H72" s="3">
        <v>8</v>
      </c>
      <c r="I72" s="3">
        <v>9</v>
      </c>
      <c r="J72" s="3">
        <v>10</v>
      </c>
      <c r="K72" s="3">
        <v>11</v>
      </c>
      <c r="L72" s="3">
        <v>12</v>
      </c>
      <c r="M72" s="3">
        <v>13</v>
      </c>
      <c r="N72" s="3">
        <v>14</v>
      </c>
      <c r="O72" s="3">
        <v>15</v>
      </c>
    </row>
    <row r="73" spans="1:1023" ht="12.75" x14ac:dyDescent="0.2">
      <c r="A73" s="28" t="s">
        <v>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</row>
    <row r="74" spans="1:1023" ht="12.75" x14ac:dyDescent="0.2">
      <c r="A74" s="8"/>
      <c r="B74" s="6" t="s">
        <v>52</v>
      </c>
      <c r="C74" s="7">
        <v>20</v>
      </c>
      <c r="D74" s="5">
        <v>1.5</v>
      </c>
      <c r="E74" s="8">
        <v>3.72</v>
      </c>
      <c r="F74" s="8">
        <v>8.26</v>
      </c>
      <c r="G74" s="8">
        <v>73.52</v>
      </c>
      <c r="H74" s="8">
        <v>0.03</v>
      </c>
      <c r="I74" s="8">
        <v>0.84</v>
      </c>
      <c r="J74" s="8">
        <v>40.81</v>
      </c>
      <c r="K74" s="8">
        <v>1.89</v>
      </c>
      <c r="L74" s="8">
        <v>24.24</v>
      </c>
      <c r="M74" s="8">
        <v>37.869999999999997</v>
      </c>
      <c r="N74" s="8">
        <v>26.37</v>
      </c>
      <c r="O74" s="8">
        <v>0.56999999999999995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</row>
    <row r="75" spans="1:1023" ht="12.75" x14ac:dyDescent="0.2">
      <c r="A75" s="8"/>
      <c r="B75" s="6" t="s">
        <v>53</v>
      </c>
      <c r="C75" s="7">
        <v>100</v>
      </c>
      <c r="D75" s="5">
        <v>3.6</v>
      </c>
      <c r="E75" s="7">
        <v>1</v>
      </c>
      <c r="F75" s="7">
        <v>7</v>
      </c>
      <c r="G75" s="7">
        <v>52</v>
      </c>
      <c r="H75" s="8">
        <v>0.03</v>
      </c>
      <c r="I75" s="5">
        <v>0.6</v>
      </c>
      <c r="J75" s="7">
        <v>10</v>
      </c>
      <c r="K75" s="9"/>
      <c r="L75" s="7">
        <v>124</v>
      </c>
      <c r="M75" s="7">
        <v>95</v>
      </c>
      <c r="N75" s="7">
        <v>15</v>
      </c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</row>
    <row r="76" spans="1:1023" ht="12.75" x14ac:dyDescent="0.2">
      <c r="A76" s="7" t="s">
        <v>29</v>
      </c>
      <c r="B76" s="6" t="s">
        <v>30</v>
      </c>
      <c r="C76" s="7">
        <v>100</v>
      </c>
      <c r="D76" s="5">
        <v>0.4</v>
      </c>
      <c r="E76" s="5">
        <v>0.4</v>
      </c>
      <c r="F76" s="5">
        <v>9.8000000000000007</v>
      </c>
      <c r="G76" s="7">
        <v>47</v>
      </c>
      <c r="H76" s="8">
        <v>0.03</v>
      </c>
      <c r="I76" s="7">
        <v>10</v>
      </c>
      <c r="J76" s="7">
        <v>5</v>
      </c>
      <c r="K76" s="5">
        <v>0.2</v>
      </c>
      <c r="L76" s="7">
        <v>16</v>
      </c>
      <c r="M76" s="7">
        <v>11</v>
      </c>
      <c r="N76" s="7">
        <v>9</v>
      </c>
      <c r="O76" s="5">
        <v>2.2000000000000002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</row>
    <row r="77" spans="1:1023" ht="12.75" x14ac:dyDescent="0.2">
      <c r="A77" s="22" t="s">
        <v>99</v>
      </c>
      <c r="B77" s="22"/>
      <c r="C77" s="10">
        <f>SUM(C74:C76)</f>
        <v>220</v>
      </c>
      <c r="D77" s="5">
        <v>5.5</v>
      </c>
      <c r="E77" s="8">
        <v>5.12</v>
      </c>
      <c r="F77" s="8">
        <v>25.06</v>
      </c>
      <c r="G77" s="8">
        <v>172.52</v>
      </c>
      <c r="H77" s="8">
        <v>0.09</v>
      </c>
      <c r="I77" s="8">
        <v>11.44</v>
      </c>
      <c r="J77" s="8">
        <v>55.81</v>
      </c>
      <c r="K77" s="8">
        <v>2.09</v>
      </c>
      <c r="L77" s="8">
        <v>164.24</v>
      </c>
      <c r="M77" s="8">
        <v>143.87</v>
      </c>
      <c r="N77" s="8">
        <v>50.37</v>
      </c>
      <c r="O77" s="8">
        <v>2.77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</row>
    <row r="78" spans="1:1023" ht="12.75" x14ac:dyDescent="0.2">
      <c r="A78" s="28" t="s">
        <v>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</row>
    <row r="79" spans="1:1023" ht="25.5" x14ac:dyDescent="0.2">
      <c r="A79" s="8" t="s">
        <v>77</v>
      </c>
      <c r="B79" s="6" t="s">
        <v>78</v>
      </c>
      <c r="C79" s="7">
        <v>100</v>
      </c>
      <c r="D79" s="8">
        <v>1.22</v>
      </c>
      <c r="E79" s="5">
        <v>5.0999999999999996</v>
      </c>
      <c r="F79" s="8">
        <v>6.13</v>
      </c>
      <c r="G79" s="8">
        <v>76.03</v>
      </c>
      <c r="H79" s="8">
        <v>0.02</v>
      </c>
      <c r="I79" s="8">
        <v>8.08</v>
      </c>
      <c r="J79" s="8">
        <v>1.75</v>
      </c>
      <c r="K79" s="5">
        <v>2.2999999999999998</v>
      </c>
      <c r="L79" s="8">
        <v>37.22</v>
      </c>
      <c r="M79" s="8">
        <v>37.979999999999997</v>
      </c>
      <c r="N79" s="8">
        <v>18.670000000000002</v>
      </c>
      <c r="O79" s="5">
        <v>1.1000000000000001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</row>
    <row r="80" spans="1:1023" ht="25.5" x14ac:dyDescent="0.2">
      <c r="A80" s="8" t="s">
        <v>71</v>
      </c>
      <c r="B80" s="6" t="s">
        <v>43</v>
      </c>
      <c r="C80" s="7">
        <v>250</v>
      </c>
      <c r="D80" s="5">
        <v>13.8</v>
      </c>
      <c r="E80" s="8">
        <v>7.31</v>
      </c>
      <c r="F80" s="8">
        <v>19.579999999999998</v>
      </c>
      <c r="G80" s="5">
        <v>213.6</v>
      </c>
      <c r="H80" s="8">
        <v>0.24</v>
      </c>
      <c r="I80" s="8">
        <v>12.03</v>
      </c>
      <c r="J80" s="7">
        <v>228</v>
      </c>
      <c r="K80" s="8">
        <v>2.46</v>
      </c>
      <c r="L80" s="8">
        <v>39.71</v>
      </c>
      <c r="M80" s="8">
        <v>109.36</v>
      </c>
      <c r="N80" s="5">
        <v>39.299999999999997</v>
      </c>
      <c r="O80" s="8">
        <v>2.04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</row>
    <row r="81" spans="1:1023" ht="25.5" x14ac:dyDescent="0.2">
      <c r="A81" s="5" t="s">
        <v>67</v>
      </c>
      <c r="B81" s="6" t="s">
        <v>96</v>
      </c>
      <c r="C81" s="7">
        <v>130</v>
      </c>
      <c r="D81" s="8">
        <v>15.98</v>
      </c>
      <c r="E81" s="8">
        <v>12.56</v>
      </c>
      <c r="F81" s="8">
        <v>14.08</v>
      </c>
      <c r="G81" s="5">
        <v>233.4</v>
      </c>
      <c r="H81" s="8">
        <v>0.1</v>
      </c>
      <c r="I81" s="5">
        <v>2.04</v>
      </c>
      <c r="J81" s="9">
        <v>5.2</v>
      </c>
      <c r="K81" s="8">
        <v>2.38</v>
      </c>
      <c r="L81" s="5">
        <v>32.6</v>
      </c>
      <c r="M81" s="8">
        <v>181.68</v>
      </c>
      <c r="N81" s="8">
        <v>32</v>
      </c>
      <c r="O81" s="8">
        <v>2.99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</row>
    <row r="82" spans="1:1023" ht="12.75" x14ac:dyDescent="0.2">
      <c r="A82" s="8" t="s">
        <v>79</v>
      </c>
      <c r="B82" s="6" t="s">
        <v>80</v>
      </c>
      <c r="C82" s="7">
        <v>180</v>
      </c>
      <c r="D82" s="5">
        <v>4.4000000000000004</v>
      </c>
      <c r="E82" s="8">
        <v>6.38</v>
      </c>
      <c r="F82" s="8">
        <v>13.01</v>
      </c>
      <c r="G82" s="5">
        <v>129.69999999999999</v>
      </c>
      <c r="H82" s="8">
        <v>0.08</v>
      </c>
      <c r="I82" s="8">
        <v>95.94</v>
      </c>
      <c r="J82" s="7">
        <v>72</v>
      </c>
      <c r="K82" s="8">
        <v>2.93</v>
      </c>
      <c r="L82" s="7">
        <v>109</v>
      </c>
      <c r="M82" s="8">
        <v>82.82</v>
      </c>
      <c r="N82" s="5">
        <v>40.700000000000003</v>
      </c>
      <c r="O82" s="8">
        <v>1.55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</row>
    <row r="83" spans="1:1023" ht="25.5" x14ac:dyDescent="0.2">
      <c r="A83" s="8" t="s">
        <v>59</v>
      </c>
      <c r="B83" s="6" t="s">
        <v>60</v>
      </c>
      <c r="C83" s="7">
        <v>200</v>
      </c>
      <c r="D83" s="8">
        <v>0.37</v>
      </c>
      <c r="E83" s="8">
        <v>0.02</v>
      </c>
      <c r="F83" s="8">
        <v>10.039999999999999</v>
      </c>
      <c r="G83" s="8">
        <v>43.01</v>
      </c>
      <c r="H83" s="9"/>
      <c r="I83" s="8">
        <v>0.34</v>
      </c>
      <c r="J83" s="8">
        <v>0.51</v>
      </c>
      <c r="K83" s="8">
        <v>0.17</v>
      </c>
      <c r="L83" s="8">
        <v>18.87</v>
      </c>
      <c r="M83" s="8">
        <v>13.09</v>
      </c>
      <c r="N83" s="5">
        <v>5.0999999999999996</v>
      </c>
      <c r="O83" s="8">
        <v>1.02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</row>
    <row r="84" spans="1:1023" ht="12.75" x14ac:dyDescent="0.2">
      <c r="A84" s="8"/>
      <c r="B84" s="6" t="s">
        <v>34</v>
      </c>
      <c r="C84" s="7">
        <v>60</v>
      </c>
      <c r="D84" s="8">
        <v>3.96</v>
      </c>
      <c r="E84" s="8">
        <v>0.72</v>
      </c>
      <c r="F84" s="8">
        <v>23.79</v>
      </c>
      <c r="G84" s="5">
        <v>118.8</v>
      </c>
      <c r="H84" s="8">
        <v>0.09</v>
      </c>
      <c r="I84" s="9"/>
      <c r="J84" s="9"/>
      <c r="K84" s="5">
        <v>0.6</v>
      </c>
      <c r="L84" s="5">
        <v>17.399999999999999</v>
      </c>
      <c r="M84" s="7">
        <v>90</v>
      </c>
      <c r="N84" s="5">
        <v>28.2</v>
      </c>
      <c r="O84" s="8">
        <v>2.34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</row>
    <row r="85" spans="1:1023" ht="12.75" x14ac:dyDescent="0.2">
      <c r="A85" s="22" t="s">
        <v>35</v>
      </c>
      <c r="B85" s="22"/>
      <c r="C85" s="10">
        <f>SUM(C79:C84)</f>
        <v>920</v>
      </c>
      <c r="D85" s="8">
        <v>39.729999999999997</v>
      </c>
      <c r="E85" s="8">
        <v>32.090000000000003</v>
      </c>
      <c r="F85" s="8">
        <v>86.63</v>
      </c>
      <c r="G85" s="8">
        <v>814.58</v>
      </c>
      <c r="H85" s="8">
        <v>0.53</v>
      </c>
      <c r="I85" s="8">
        <v>118.43</v>
      </c>
      <c r="J85" s="8">
        <v>307.45999999999998</v>
      </c>
      <c r="K85" s="8">
        <v>10.84</v>
      </c>
      <c r="L85" s="5">
        <v>254.8</v>
      </c>
      <c r="M85" s="8">
        <v>514.92999999999995</v>
      </c>
      <c r="N85" s="8">
        <v>163.97</v>
      </c>
      <c r="O85" s="8">
        <v>11.04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</row>
    <row r="86" spans="1:1023" ht="12.75" x14ac:dyDescent="0.2">
      <c r="A86" s="28" t="s">
        <v>36</v>
      </c>
      <c r="B86" s="28"/>
      <c r="C86" s="28"/>
      <c r="D86" s="8">
        <v>76.53</v>
      </c>
      <c r="E86" s="8">
        <v>49.86</v>
      </c>
      <c r="F86" s="8">
        <v>150.87</v>
      </c>
      <c r="G86" s="8">
        <v>1390.04</v>
      </c>
      <c r="H86" s="8">
        <v>0.82</v>
      </c>
      <c r="I86" s="8">
        <v>154.47</v>
      </c>
      <c r="J86" s="8">
        <v>412.57</v>
      </c>
      <c r="K86" s="8">
        <v>15.15</v>
      </c>
      <c r="L86" s="8">
        <v>894.23</v>
      </c>
      <c r="M86" s="8">
        <v>1157.21</v>
      </c>
      <c r="N86" s="8">
        <v>308.33</v>
      </c>
      <c r="O86" s="8">
        <v>14.56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</row>
    <row r="87" spans="1:1023" ht="12.75" x14ac:dyDescent="0.2">
      <c r="A87" s="14" t="s">
        <v>3</v>
      </c>
      <c r="B87" s="12" t="s">
        <v>94</v>
      </c>
      <c r="C87" s="13"/>
      <c r="D87" s="12"/>
      <c r="E87" s="12"/>
      <c r="F87" s="12"/>
      <c r="G87" s="12"/>
      <c r="H87" s="24"/>
      <c r="I87" s="24"/>
      <c r="J87" s="35"/>
      <c r="K87" s="35"/>
      <c r="L87" s="35"/>
      <c r="M87" s="35"/>
      <c r="N87" s="35"/>
      <c r="O87" s="3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</row>
    <row r="88" spans="1:1023" ht="12.75" x14ac:dyDescent="0.2">
      <c r="A88" s="14" t="s">
        <v>4</v>
      </c>
      <c r="B88" s="12" t="s">
        <v>5</v>
      </c>
      <c r="C88" s="13"/>
      <c r="D88" s="12"/>
      <c r="E88" s="12"/>
      <c r="F88" s="12"/>
      <c r="G88" s="12"/>
      <c r="H88" s="24"/>
      <c r="I88" s="24"/>
      <c r="J88" s="25"/>
      <c r="K88" s="25"/>
      <c r="L88" s="25"/>
      <c r="M88" s="25"/>
      <c r="N88" s="25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</row>
    <row r="89" spans="1:1023" ht="12.75" x14ac:dyDescent="0.2">
      <c r="A89" s="15" t="s">
        <v>6</v>
      </c>
      <c r="B89" s="16" t="s">
        <v>44</v>
      </c>
      <c r="C89" s="17"/>
      <c r="D89" s="16"/>
      <c r="E89" s="16"/>
      <c r="F89" s="12"/>
      <c r="G89" s="12"/>
      <c r="H89" s="18"/>
      <c r="I89" s="18"/>
      <c r="J89" s="19"/>
      <c r="K89" s="19"/>
      <c r="L89" s="19"/>
      <c r="M89" s="19"/>
      <c r="N89" s="19"/>
      <c r="O89" s="1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</row>
    <row r="90" spans="1:1023" ht="12.75" x14ac:dyDescent="0.2">
      <c r="A90" s="18" t="s">
        <v>8</v>
      </c>
      <c r="B90" s="20">
        <v>1</v>
      </c>
      <c r="C90" s="21"/>
      <c r="D90" s="12"/>
      <c r="E90" s="12"/>
      <c r="F90" s="12"/>
      <c r="G90" s="12"/>
      <c r="H90" s="18"/>
      <c r="I90" s="18"/>
      <c r="J90" s="19"/>
      <c r="K90" s="19"/>
      <c r="L90" s="19"/>
      <c r="M90" s="19"/>
      <c r="N90" s="19"/>
      <c r="O90" s="1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</row>
    <row r="91" spans="1:1023" ht="12.75" x14ac:dyDescent="0.2">
      <c r="A91" s="26" t="s">
        <v>9</v>
      </c>
      <c r="B91" s="26" t="s">
        <v>10</v>
      </c>
      <c r="C91" s="27" t="s">
        <v>11</v>
      </c>
      <c r="D91" s="27" t="s">
        <v>12</v>
      </c>
      <c r="E91" s="27"/>
      <c r="F91" s="27"/>
      <c r="G91" s="26" t="s">
        <v>13</v>
      </c>
      <c r="H91" s="27" t="s">
        <v>14</v>
      </c>
      <c r="I91" s="27"/>
      <c r="J91" s="27"/>
      <c r="K91" s="27"/>
      <c r="L91" s="27" t="s">
        <v>15</v>
      </c>
      <c r="M91" s="27"/>
      <c r="N91" s="27"/>
      <c r="O91" s="2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</row>
    <row r="92" spans="1:1023" ht="12.75" x14ac:dyDescent="0.2">
      <c r="A92" s="26"/>
      <c r="B92" s="26"/>
      <c r="C92" s="27"/>
      <c r="D92" s="2" t="s">
        <v>16</v>
      </c>
      <c r="E92" s="2" t="s">
        <v>17</v>
      </c>
      <c r="F92" s="2" t="s">
        <v>18</v>
      </c>
      <c r="G92" s="26"/>
      <c r="H92" s="2" t="s">
        <v>19</v>
      </c>
      <c r="I92" s="2" t="s">
        <v>20</v>
      </c>
      <c r="J92" s="2" t="s">
        <v>21</v>
      </c>
      <c r="K92" s="2" t="s">
        <v>22</v>
      </c>
      <c r="L92" s="2" t="s">
        <v>23</v>
      </c>
      <c r="M92" s="2" t="s">
        <v>24</v>
      </c>
      <c r="N92" s="2" t="s">
        <v>25</v>
      </c>
      <c r="O92" s="2" t="s">
        <v>26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</row>
    <row r="93" spans="1:1023" ht="12.75" x14ac:dyDescent="0.2">
      <c r="A93" s="3">
        <v>1</v>
      </c>
      <c r="B93" s="4">
        <v>2</v>
      </c>
      <c r="C93" s="3">
        <v>3</v>
      </c>
      <c r="D93" s="3">
        <v>4</v>
      </c>
      <c r="E93" s="3">
        <v>5</v>
      </c>
      <c r="F93" s="3">
        <v>6</v>
      </c>
      <c r="G93" s="3">
        <v>7</v>
      </c>
      <c r="H93" s="3">
        <v>8</v>
      </c>
      <c r="I93" s="3">
        <v>9</v>
      </c>
      <c r="J93" s="3">
        <v>10</v>
      </c>
      <c r="K93" s="3">
        <v>11</v>
      </c>
      <c r="L93" s="3">
        <v>12</v>
      </c>
      <c r="M93" s="3">
        <v>13</v>
      </c>
      <c r="N93" s="3">
        <v>14</v>
      </c>
      <c r="O93" s="3">
        <v>15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</row>
    <row r="94" spans="1:1023" ht="12.75" x14ac:dyDescent="0.2">
      <c r="A94" s="28" t="s">
        <v>0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</row>
    <row r="95" spans="1:1023" ht="12.75" x14ac:dyDescent="0.2">
      <c r="A95" s="8"/>
      <c r="B95" s="6" t="s">
        <v>52</v>
      </c>
      <c r="C95" s="7">
        <v>20</v>
      </c>
      <c r="D95" s="5">
        <v>1.5</v>
      </c>
      <c r="E95" s="8">
        <v>3.72</v>
      </c>
      <c r="F95" s="8">
        <v>8.26</v>
      </c>
      <c r="G95" s="8">
        <v>73.52</v>
      </c>
      <c r="H95" s="8">
        <v>0.03</v>
      </c>
      <c r="I95" s="8">
        <v>0.84</v>
      </c>
      <c r="J95" s="8">
        <v>40.81</v>
      </c>
      <c r="K95" s="8">
        <v>1.89</v>
      </c>
      <c r="L95" s="8">
        <v>24.24</v>
      </c>
      <c r="M95" s="8">
        <v>37.869999999999997</v>
      </c>
      <c r="N95" s="8">
        <v>26.37</v>
      </c>
      <c r="O95" s="8">
        <v>0.56999999999999995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</row>
    <row r="96" spans="1:1023" ht="12.75" x14ac:dyDescent="0.2">
      <c r="A96" s="8"/>
      <c r="B96" s="6" t="s">
        <v>53</v>
      </c>
      <c r="C96" s="7">
        <v>100</v>
      </c>
      <c r="D96" s="5">
        <v>3.6</v>
      </c>
      <c r="E96" s="7">
        <v>1</v>
      </c>
      <c r="F96" s="7">
        <v>7</v>
      </c>
      <c r="G96" s="7">
        <v>52</v>
      </c>
      <c r="H96" s="8">
        <v>0.03</v>
      </c>
      <c r="I96" s="5">
        <v>0.6</v>
      </c>
      <c r="J96" s="7">
        <v>10</v>
      </c>
      <c r="K96" s="9"/>
      <c r="L96" s="7">
        <v>124</v>
      </c>
      <c r="M96" s="7">
        <v>95</v>
      </c>
      <c r="N96" s="7">
        <v>15</v>
      </c>
      <c r="O96" s="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</row>
    <row r="97" spans="1:1023" ht="12.75" x14ac:dyDescent="0.2">
      <c r="A97" s="8" t="s">
        <v>29</v>
      </c>
      <c r="B97" s="6" t="s">
        <v>38</v>
      </c>
      <c r="C97" s="7">
        <v>100</v>
      </c>
      <c r="D97" s="5">
        <v>0.8</v>
      </c>
      <c r="E97" s="5">
        <v>0.2</v>
      </c>
      <c r="F97" s="5">
        <v>7.5</v>
      </c>
      <c r="G97" s="7">
        <v>38</v>
      </c>
      <c r="H97" s="8">
        <v>0.06</v>
      </c>
      <c r="I97" s="7">
        <v>38</v>
      </c>
      <c r="J97" s="9"/>
      <c r="K97" s="5">
        <v>0.2</v>
      </c>
      <c r="L97" s="7">
        <v>35</v>
      </c>
      <c r="M97" s="7">
        <v>17</v>
      </c>
      <c r="N97" s="7">
        <v>11</v>
      </c>
      <c r="O97" s="5">
        <v>0.1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</row>
    <row r="98" spans="1:1023" ht="12.75" x14ac:dyDescent="0.2">
      <c r="A98" s="22" t="s">
        <v>99</v>
      </c>
      <c r="B98" s="22"/>
      <c r="C98" s="10">
        <f>SUM(C95:C97)</f>
        <v>220</v>
      </c>
      <c r="D98" s="5">
        <v>5.9</v>
      </c>
      <c r="E98" s="8">
        <v>4.92</v>
      </c>
      <c r="F98" s="8">
        <v>22.76</v>
      </c>
      <c r="G98" s="8">
        <v>163.52000000000001</v>
      </c>
      <c r="H98" s="8">
        <v>0.12</v>
      </c>
      <c r="I98" s="8">
        <v>39.44</v>
      </c>
      <c r="J98" s="8">
        <v>50.81</v>
      </c>
      <c r="K98" s="8">
        <v>2.09</v>
      </c>
      <c r="L98" s="8">
        <v>183.24</v>
      </c>
      <c r="M98" s="8">
        <v>149.87</v>
      </c>
      <c r="N98" s="8">
        <v>52.37</v>
      </c>
      <c r="O98" s="8">
        <v>0.67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</row>
    <row r="99" spans="1:1023" ht="12.75" x14ac:dyDescent="0.2">
      <c r="A99" s="28" t="s">
        <v>1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</row>
    <row r="100" spans="1:1023" ht="25.5" x14ac:dyDescent="0.2">
      <c r="A100" s="8" t="s">
        <v>98</v>
      </c>
      <c r="B100" s="6" t="s">
        <v>81</v>
      </c>
      <c r="C100" s="7">
        <v>100</v>
      </c>
      <c r="D100" s="8">
        <v>0.98</v>
      </c>
      <c r="E100" s="8">
        <v>5.15</v>
      </c>
      <c r="F100" s="8">
        <v>3.63</v>
      </c>
      <c r="G100" s="8">
        <v>66.05</v>
      </c>
      <c r="H100" s="8">
        <v>0.05</v>
      </c>
      <c r="I100" s="8">
        <v>15.98</v>
      </c>
      <c r="J100" s="9"/>
      <c r="K100" s="5">
        <v>2.6</v>
      </c>
      <c r="L100" s="8">
        <v>23.27</v>
      </c>
      <c r="M100" s="8">
        <v>32.65</v>
      </c>
      <c r="N100" s="8">
        <v>17.03</v>
      </c>
      <c r="O100" s="8">
        <v>0.77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</row>
    <row r="101" spans="1:1023" ht="25.5" x14ac:dyDescent="0.2">
      <c r="A101" s="8" t="s">
        <v>82</v>
      </c>
      <c r="B101" s="6" t="s">
        <v>83</v>
      </c>
      <c r="C101" s="7">
        <v>255</v>
      </c>
      <c r="D101" s="8">
        <v>2.4300000000000002</v>
      </c>
      <c r="E101" s="8">
        <v>6.75</v>
      </c>
      <c r="F101" s="5">
        <v>11.5</v>
      </c>
      <c r="G101" s="8">
        <v>117.69</v>
      </c>
      <c r="H101" s="8">
        <v>0.08</v>
      </c>
      <c r="I101" s="8">
        <v>38.380000000000003</v>
      </c>
      <c r="J101" s="8">
        <v>263.25</v>
      </c>
      <c r="K101" s="8">
        <v>2.84</v>
      </c>
      <c r="L101" s="8">
        <v>49.96</v>
      </c>
      <c r="M101" s="8">
        <v>60.91</v>
      </c>
      <c r="N101" s="5">
        <v>26.8</v>
      </c>
      <c r="O101" s="8">
        <v>0.97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</row>
    <row r="102" spans="1:1023" s="12" customFormat="1" ht="25.5" x14ac:dyDescent="0.2">
      <c r="A102" s="8" t="s">
        <v>84</v>
      </c>
      <c r="B102" s="6" t="s">
        <v>85</v>
      </c>
      <c r="C102" s="7">
        <v>280</v>
      </c>
      <c r="D102" s="8">
        <v>36.81</v>
      </c>
      <c r="E102" s="8">
        <v>11.88</v>
      </c>
      <c r="F102" s="8">
        <v>50.43</v>
      </c>
      <c r="G102" s="8">
        <v>458.16</v>
      </c>
      <c r="H102" s="8">
        <v>0.24</v>
      </c>
      <c r="I102" s="8">
        <v>6.52</v>
      </c>
      <c r="J102" s="5">
        <v>936.4</v>
      </c>
      <c r="K102" s="8">
        <v>3.15</v>
      </c>
      <c r="L102" s="8">
        <v>66.17</v>
      </c>
      <c r="M102" s="8">
        <v>286.93</v>
      </c>
      <c r="N102" s="8">
        <v>72.05</v>
      </c>
      <c r="O102" s="8">
        <v>3.53</v>
      </c>
    </row>
    <row r="103" spans="1:1023" s="12" customFormat="1" ht="12.75" x14ac:dyDescent="0.2">
      <c r="A103" s="8" t="s">
        <v>65</v>
      </c>
      <c r="B103" s="6" t="s">
        <v>66</v>
      </c>
      <c r="C103" s="7">
        <v>200</v>
      </c>
      <c r="D103" s="8">
        <v>0.16</v>
      </c>
      <c r="E103" s="8">
        <v>0.04</v>
      </c>
      <c r="F103" s="8">
        <v>2.13</v>
      </c>
      <c r="G103" s="5">
        <v>10.4</v>
      </c>
      <c r="H103" s="8">
        <v>0.01</v>
      </c>
      <c r="I103" s="7">
        <v>3</v>
      </c>
      <c r="J103" s="9"/>
      <c r="K103" s="8">
        <v>0.06</v>
      </c>
      <c r="L103" s="5">
        <v>7.4</v>
      </c>
      <c r="M103" s="7">
        <v>6</v>
      </c>
      <c r="N103" s="5">
        <v>5.2</v>
      </c>
      <c r="O103" s="5">
        <v>0.1</v>
      </c>
    </row>
    <row r="104" spans="1:1023" s="12" customFormat="1" ht="12.75" x14ac:dyDescent="0.2">
      <c r="A104" s="8"/>
      <c r="B104" s="6" t="s">
        <v>34</v>
      </c>
      <c r="C104" s="7">
        <v>60</v>
      </c>
      <c r="D104" s="8">
        <v>3.96</v>
      </c>
      <c r="E104" s="8">
        <v>0.72</v>
      </c>
      <c r="F104" s="8">
        <v>23.79</v>
      </c>
      <c r="G104" s="5">
        <v>118.8</v>
      </c>
      <c r="H104" s="8">
        <v>0.09</v>
      </c>
      <c r="I104" s="9"/>
      <c r="J104" s="9"/>
      <c r="K104" s="5">
        <v>0.6</v>
      </c>
      <c r="L104" s="5">
        <v>17.399999999999999</v>
      </c>
      <c r="M104" s="7">
        <v>90</v>
      </c>
      <c r="N104" s="5">
        <v>28.2</v>
      </c>
      <c r="O104" s="8">
        <v>2.34</v>
      </c>
    </row>
    <row r="105" spans="1:1023" s="12" customFormat="1" ht="12.75" x14ac:dyDescent="0.2">
      <c r="A105" s="22" t="s">
        <v>35</v>
      </c>
      <c r="B105" s="22"/>
      <c r="C105" s="10">
        <f>SUM(C100:C104)</f>
        <v>895</v>
      </c>
      <c r="D105" s="8">
        <v>44.34</v>
      </c>
      <c r="E105" s="8">
        <v>24.54</v>
      </c>
      <c r="F105" s="8">
        <v>91.48</v>
      </c>
      <c r="G105" s="5">
        <v>771.1</v>
      </c>
      <c r="H105" s="8">
        <v>0.47</v>
      </c>
      <c r="I105" s="8">
        <v>63.88</v>
      </c>
      <c r="J105" s="8">
        <v>1199.6500000000001</v>
      </c>
      <c r="K105" s="8">
        <v>9.25</v>
      </c>
      <c r="L105" s="5">
        <v>164.2</v>
      </c>
      <c r="M105" s="8">
        <v>476.49</v>
      </c>
      <c r="N105" s="8">
        <v>149.28</v>
      </c>
      <c r="O105" s="8">
        <v>7.71</v>
      </c>
    </row>
    <row r="106" spans="1:1023" ht="12.75" x14ac:dyDescent="0.2">
      <c r="A106" s="28" t="s">
        <v>36</v>
      </c>
      <c r="B106" s="28"/>
      <c r="C106" s="28"/>
      <c r="D106" s="5">
        <v>73.900000000000006</v>
      </c>
      <c r="E106" s="8">
        <v>36.020000000000003</v>
      </c>
      <c r="F106" s="8">
        <v>165.51</v>
      </c>
      <c r="G106" s="8">
        <v>1298.8499999999999</v>
      </c>
      <c r="H106" s="8">
        <v>1.02</v>
      </c>
      <c r="I106" s="8">
        <v>144.29</v>
      </c>
      <c r="J106" s="8">
        <v>1429.57</v>
      </c>
      <c r="K106" s="8">
        <v>13.17</v>
      </c>
      <c r="L106" s="5">
        <v>572.4</v>
      </c>
      <c r="M106" s="8">
        <v>1138.07</v>
      </c>
      <c r="N106" s="8">
        <v>336.33</v>
      </c>
      <c r="O106" s="8">
        <v>14.44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</row>
    <row r="107" spans="1:1023" ht="12.75" x14ac:dyDescent="0.2">
      <c r="A107" s="14" t="s">
        <v>3</v>
      </c>
      <c r="B107" s="12" t="s">
        <v>94</v>
      </c>
      <c r="C107" s="13"/>
      <c r="D107" s="12"/>
      <c r="E107" s="12"/>
      <c r="F107" s="12"/>
      <c r="G107" s="12"/>
      <c r="H107" s="24"/>
      <c r="I107" s="24"/>
      <c r="J107" s="35"/>
      <c r="K107" s="35"/>
      <c r="L107" s="35"/>
      <c r="M107" s="35"/>
      <c r="N107" s="35"/>
      <c r="O107" s="3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</row>
    <row r="108" spans="1:1023" ht="12.75" x14ac:dyDescent="0.2">
      <c r="A108" s="14" t="s">
        <v>4</v>
      </c>
      <c r="B108" s="12" t="s">
        <v>5</v>
      </c>
      <c r="C108" s="13"/>
      <c r="D108" s="12"/>
      <c r="E108" s="12"/>
      <c r="F108" s="12"/>
      <c r="G108" s="12"/>
      <c r="H108" s="24"/>
      <c r="I108" s="24"/>
      <c r="J108" s="25"/>
      <c r="K108" s="25"/>
      <c r="L108" s="25"/>
      <c r="M108" s="25"/>
      <c r="N108" s="25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</row>
    <row r="109" spans="1:1023" ht="12.75" x14ac:dyDescent="0.2">
      <c r="A109" s="15" t="s">
        <v>6</v>
      </c>
      <c r="B109" s="16" t="s">
        <v>7</v>
      </c>
      <c r="C109" s="17"/>
      <c r="D109" s="16"/>
      <c r="E109" s="16"/>
      <c r="F109" s="12"/>
      <c r="G109" s="12"/>
      <c r="H109" s="18"/>
      <c r="I109" s="18"/>
      <c r="J109" s="19"/>
      <c r="K109" s="19"/>
      <c r="L109" s="19"/>
      <c r="M109" s="19"/>
      <c r="N109" s="19"/>
      <c r="O109" s="1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</row>
    <row r="110" spans="1:1023" ht="12.75" x14ac:dyDescent="0.2">
      <c r="A110" s="18" t="s">
        <v>8</v>
      </c>
      <c r="B110" s="20">
        <v>2</v>
      </c>
      <c r="C110" s="21"/>
      <c r="D110" s="12"/>
      <c r="E110" s="12"/>
      <c r="F110" s="12"/>
      <c r="G110" s="12"/>
      <c r="H110" s="18"/>
      <c r="I110" s="18"/>
      <c r="J110" s="19"/>
      <c r="K110" s="19"/>
      <c r="L110" s="19"/>
      <c r="M110" s="19"/>
      <c r="N110" s="19"/>
      <c r="O110" s="1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</row>
    <row r="111" spans="1:1023" ht="12.75" x14ac:dyDescent="0.2">
      <c r="A111" s="26" t="s">
        <v>9</v>
      </c>
      <c r="B111" s="26" t="s">
        <v>10</v>
      </c>
      <c r="C111" s="27" t="s">
        <v>11</v>
      </c>
      <c r="D111" s="27" t="s">
        <v>12</v>
      </c>
      <c r="E111" s="27"/>
      <c r="F111" s="27"/>
      <c r="G111" s="26" t="s">
        <v>13</v>
      </c>
      <c r="H111" s="27" t="s">
        <v>14</v>
      </c>
      <c r="I111" s="27"/>
      <c r="J111" s="27"/>
      <c r="K111" s="27"/>
      <c r="L111" s="27" t="s">
        <v>15</v>
      </c>
      <c r="M111" s="27"/>
      <c r="N111" s="27"/>
      <c r="O111" s="2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</row>
    <row r="112" spans="1:1023" ht="12.75" x14ac:dyDescent="0.2">
      <c r="A112" s="26"/>
      <c r="B112" s="26"/>
      <c r="C112" s="27"/>
      <c r="D112" s="2" t="s">
        <v>16</v>
      </c>
      <c r="E112" s="2" t="s">
        <v>17</v>
      </c>
      <c r="F112" s="2" t="s">
        <v>18</v>
      </c>
      <c r="G112" s="26"/>
      <c r="H112" s="2" t="s">
        <v>19</v>
      </c>
      <c r="I112" s="2" t="s">
        <v>20</v>
      </c>
      <c r="J112" s="2" t="s">
        <v>21</v>
      </c>
      <c r="K112" s="2" t="s">
        <v>22</v>
      </c>
      <c r="L112" s="2" t="s">
        <v>23</v>
      </c>
      <c r="M112" s="2" t="s">
        <v>24</v>
      </c>
      <c r="N112" s="2" t="s">
        <v>25</v>
      </c>
      <c r="O112" s="2" t="s">
        <v>26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</row>
    <row r="113" spans="1:1023" ht="12.75" x14ac:dyDescent="0.2">
      <c r="A113" s="3">
        <v>1</v>
      </c>
      <c r="B113" s="4">
        <v>2</v>
      </c>
      <c r="C113" s="3">
        <v>3</v>
      </c>
      <c r="D113" s="3">
        <v>4</v>
      </c>
      <c r="E113" s="3">
        <v>5</v>
      </c>
      <c r="F113" s="3">
        <v>6</v>
      </c>
      <c r="G113" s="3">
        <v>7</v>
      </c>
      <c r="H113" s="3">
        <v>8</v>
      </c>
      <c r="I113" s="3">
        <v>9</v>
      </c>
      <c r="J113" s="3">
        <v>10</v>
      </c>
      <c r="K113" s="3">
        <v>11</v>
      </c>
      <c r="L113" s="3">
        <v>12</v>
      </c>
      <c r="M113" s="3">
        <v>13</v>
      </c>
      <c r="N113" s="3">
        <v>14</v>
      </c>
      <c r="O113" s="3">
        <v>15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</row>
    <row r="114" spans="1:1023" ht="12.75" x14ac:dyDescent="0.2">
      <c r="A114" s="28" t="s">
        <v>0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</row>
    <row r="115" spans="1:1023" ht="12.75" x14ac:dyDescent="0.2">
      <c r="A115" s="7" t="s">
        <v>29</v>
      </c>
      <c r="B115" s="6" t="s">
        <v>30</v>
      </c>
      <c r="C115" s="7">
        <v>100</v>
      </c>
      <c r="D115" s="5">
        <v>0.4</v>
      </c>
      <c r="E115" s="5">
        <v>0.4</v>
      </c>
      <c r="F115" s="5">
        <v>9.8000000000000007</v>
      </c>
      <c r="G115" s="7">
        <v>47</v>
      </c>
      <c r="H115" s="8">
        <v>0.03</v>
      </c>
      <c r="I115" s="7">
        <v>10</v>
      </c>
      <c r="J115" s="7">
        <v>5</v>
      </c>
      <c r="K115" s="5">
        <v>0.2</v>
      </c>
      <c r="L115" s="7">
        <v>16</v>
      </c>
      <c r="M115" s="7">
        <v>11</v>
      </c>
      <c r="N115" s="7">
        <v>9</v>
      </c>
      <c r="O115" s="5">
        <v>2.2000000000000002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</row>
    <row r="116" spans="1:1023" ht="12.75" x14ac:dyDescent="0.2">
      <c r="A116" s="8"/>
      <c r="B116" s="6" t="s">
        <v>53</v>
      </c>
      <c r="C116" s="7">
        <v>100</v>
      </c>
      <c r="D116" s="5">
        <v>3.6</v>
      </c>
      <c r="E116" s="7">
        <v>1</v>
      </c>
      <c r="F116" s="7">
        <v>7</v>
      </c>
      <c r="G116" s="7">
        <v>52</v>
      </c>
      <c r="H116" s="8">
        <v>0.03</v>
      </c>
      <c r="I116" s="5">
        <v>0.6</v>
      </c>
      <c r="J116" s="7">
        <v>10</v>
      </c>
      <c r="K116" s="9"/>
      <c r="L116" s="7">
        <v>124</v>
      </c>
      <c r="M116" s="7">
        <v>95</v>
      </c>
      <c r="N116" s="7">
        <v>15</v>
      </c>
      <c r="O116" s="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</row>
    <row r="117" spans="1:1023" ht="12.75" x14ac:dyDescent="0.2">
      <c r="A117" s="8"/>
      <c r="B117" s="6" t="s">
        <v>52</v>
      </c>
      <c r="C117" s="7">
        <v>20</v>
      </c>
      <c r="D117" s="5">
        <v>1.5</v>
      </c>
      <c r="E117" s="8">
        <v>3.72</v>
      </c>
      <c r="F117" s="8">
        <v>8.26</v>
      </c>
      <c r="G117" s="8">
        <v>73.52</v>
      </c>
      <c r="H117" s="8">
        <v>0.03</v>
      </c>
      <c r="I117" s="8">
        <v>0.84</v>
      </c>
      <c r="J117" s="8">
        <v>40.81</v>
      </c>
      <c r="K117" s="8">
        <v>1.89</v>
      </c>
      <c r="L117" s="8">
        <v>24.24</v>
      </c>
      <c r="M117" s="8">
        <v>37.869999999999997</v>
      </c>
      <c r="N117" s="8">
        <v>26.37</v>
      </c>
      <c r="O117" s="8">
        <v>0.56999999999999995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</row>
    <row r="118" spans="1:1023" ht="12.75" x14ac:dyDescent="0.2">
      <c r="A118" s="22" t="s">
        <v>99</v>
      </c>
      <c r="B118" s="22"/>
      <c r="C118" s="10">
        <f>SUM(C115:C117)</f>
        <v>220</v>
      </c>
      <c r="D118" s="5">
        <v>5.5</v>
      </c>
      <c r="E118" s="8">
        <v>5.12</v>
      </c>
      <c r="F118" s="8">
        <v>25.06</v>
      </c>
      <c r="G118" s="8">
        <v>172.52</v>
      </c>
      <c r="H118" s="8">
        <v>0.09</v>
      </c>
      <c r="I118" s="8">
        <v>11.44</v>
      </c>
      <c r="J118" s="8">
        <v>55.81</v>
      </c>
      <c r="K118" s="8">
        <v>2.09</v>
      </c>
      <c r="L118" s="8">
        <v>164.24</v>
      </c>
      <c r="M118" s="8">
        <v>143.87</v>
      </c>
      <c r="N118" s="8">
        <v>50.37</v>
      </c>
      <c r="O118" s="8">
        <v>2.77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</row>
    <row r="119" spans="1:1023" ht="12.75" x14ac:dyDescent="0.2">
      <c r="A119" s="28" t="s">
        <v>1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</row>
    <row r="120" spans="1:1023" ht="38.25" x14ac:dyDescent="0.2">
      <c r="A120" s="8" t="s">
        <v>45</v>
      </c>
      <c r="B120" s="6" t="s">
        <v>46</v>
      </c>
      <c r="C120" s="7">
        <v>100</v>
      </c>
      <c r="D120" s="5">
        <v>1.5</v>
      </c>
      <c r="E120" s="8">
        <v>5.23</v>
      </c>
      <c r="F120" s="8">
        <v>8.7799999999999994</v>
      </c>
      <c r="G120" s="5">
        <v>89.2</v>
      </c>
      <c r="H120" s="8">
        <v>0.05</v>
      </c>
      <c r="I120" s="8">
        <v>8.7799999999999994</v>
      </c>
      <c r="J120" s="5">
        <v>368.1</v>
      </c>
      <c r="K120" s="8">
        <v>2.33</v>
      </c>
      <c r="L120" s="5">
        <v>21.8</v>
      </c>
      <c r="M120" s="8">
        <v>44.45</v>
      </c>
      <c r="N120" s="8">
        <v>19.87</v>
      </c>
      <c r="O120" s="8">
        <v>0.67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</row>
    <row r="121" spans="1:1023" ht="12.75" x14ac:dyDescent="0.2">
      <c r="A121" s="8" t="s">
        <v>86</v>
      </c>
      <c r="B121" s="6" t="s">
        <v>72</v>
      </c>
      <c r="C121" s="7">
        <v>255</v>
      </c>
      <c r="D121" s="8">
        <v>1.79</v>
      </c>
      <c r="E121" s="8">
        <v>4.75</v>
      </c>
      <c r="F121" s="8">
        <v>10.96</v>
      </c>
      <c r="G121" s="8">
        <v>94.38</v>
      </c>
      <c r="H121" s="8">
        <v>0.08</v>
      </c>
      <c r="I121" s="8">
        <v>20.73</v>
      </c>
      <c r="J121" s="8">
        <v>203.25</v>
      </c>
      <c r="K121" s="8">
        <v>1.91</v>
      </c>
      <c r="L121" s="8">
        <v>28.68</v>
      </c>
      <c r="M121" s="8">
        <v>51.01</v>
      </c>
      <c r="N121" s="8">
        <v>20.85</v>
      </c>
      <c r="O121" s="8">
        <v>0.76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</row>
    <row r="122" spans="1:1023" ht="12.75" x14ac:dyDescent="0.2">
      <c r="A122" s="8" t="s">
        <v>87</v>
      </c>
      <c r="B122" s="6" t="s">
        <v>47</v>
      </c>
      <c r="C122" s="7">
        <v>100</v>
      </c>
      <c r="D122" s="8">
        <v>16.47</v>
      </c>
      <c r="E122" s="8">
        <v>14.83</v>
      </c>
      <c r="F122" s="8">
        <v>3.34</v>
      </c>
      <c r="G122" s="7">
        <v>212</v>
      </c>
      <c r="H122" s="8">
        <v>7.0000000000000007E-2</v>
      </c>
      <c r="I122" s="8">
        <v>2.35</v>
      </c>
      <c r="J122" s="9"/>
      <c r="K122" s="8">
        <v>3.01</v>
      </c>
      <c r="L122" s="8">
        <v>16.170000000000002</v>
      </c>
      <c r="M122" s="8">
        <v>167.73</v>
      </c>
      <c r="N122" s="5">
        <v>23.8</v>
      </c>
      <c r="O122" s="8">
        <v>2.42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</row>
    <row r="123" spans="1:1023" ht="12.75" x14ac:dyDescent="0.2">
      <c r="A123" s="8" t="s">
        <v>58</v>
      </c>
      <c r="B123" s="6" t="s">
        <v>33</v>
      </c>
      <c r="C123" s="7">
        <v>180</v>
      </c>
      <c r="D123" s="8">
        <v>7.86</v>
      </c>
      <c r="E123" s="8">
        <v>2.06</v>
      </c>
      <c r="F123" s="8">
        <v>35.630000000000003</v>
      </c>
      <c r="G123" s="8">
        <v>192.19</v>
      </c>
      <c r="H123" s="8">
        <v>0.26</v>
      </c>
      <c r="I123" s="9"/>
      <c r="J123" s="9"/>
      <c r="K123" s="5">
        <v>0.5</v>
      </c>
      <c r="L123" s="5">
        <v>16.899999999999999</v>
      </c>
      <c r="M123" s="8">
        <v>186.85</v>
      </c>
      <c r="N123" s="8">
        <v>125.06</v>
      </c>
      <c r="O123" s="8">
        <v>4.21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</row>
    <row r="124" spans="1:1023" ht="25.5" x14ac:dyDescent="0.2">
      <c r="A124" s="8" t="s">
        <v>65</v>
      </c>
      <c r="B124" s="6" t="s">
        <v>76</v>
      </c>
      <c r="C124" s="7">
        <v>200</v>
      </c>
      <c r="D124" s="8">
        <v>0.16</v>
      </c>
      <c r="E124" s="8">
        <v>0.16</v>
      </c>
      <c r="F124" s="8">
        <v>3.93</v>
      </c>
      <c r="G124" s="5">
        <v>18.8</v>
      </c>
      <c r="H124" s="8">
        <v>0.01</v>
      </c>
      <c r="I124" s="7">
        <v>4</v>
      </c>
      <c r="J124" s="7">
        <v>2</v>
      </c>
      <c r="K124" s="8">
        <v>0.08</v>
      </c>
      <c r="L124" s="5">
        <v>6.4</v>
      </c>
      <c r="M124" s="5">
        <v>4.4000000000000004</v>
      </c>
      <c r="N124" s="5">
        <v>3.6</v>
      </c>
      <c r="O124" s="8">
        <v>0.88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</row>
    <row r="125" spans="1:1023" ht="12.75" x14ac:dyDescent="0.2">
      <c r="A125" s="8"/>
      <c r="B125" s="6" t="s">
        <v>34</v>
      </c>
      <c r="C125" s="7">
        <v>60</v>
      </c>
      <c r="D125" s="8">
        <v>3.96</v>
      </c>
      <c r="E125" s="8">
        <v>0.72</v>
      </c>
      <c r="F125" s="8">
        <v>23.79</v>
      </c>
      <c r="G125" s="5">
        <v>118.8</v>
      </c>
      <c r="H125" s="8">
        <v>0.09</v>
      </c>
      <c r="I125" s="9"/>
      <c r="J125" s="9"/>
      <c r="K125" s="5">
        <v>0.6</v>
      </c>
      <c r="L125" s="5">
        <v>17.399999999999999</v>
      </c>
      <c r="M125" s="7">
        <v>90</v>
      </c>
      <c r="N125" s="5">
        <v>28.2</v>
      </c>
      <c r="O125" s="8">
        <v>2.34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</row>
    <row r="126" spans="1:1023" ht="12.75" x14ac:dyDescent="0.2">
      <c r="A126" s="22" t="s">
        <v>35</v>
      </c>
      <c r="B126" s="22"/>
      <c r="C126" s="10">
        <f>SUM(C120:C125)</f>
        <v>895</v>
      </c>
      <c r="D126" s="8">
        <v>31.74</v>
      </c>
      <c r="E126" s="8">
        <v>27.75</v>
      </c>
      <c r="F126" s="8">
        <v>86.43</v>
      </c>
      <c r="G126" s="8">
        <v>725.37</v>
      </c>
      <c r="H126" s="8">
        <v>0.56000000000000005</v>
      </c>
      <c r="I126" s="8">
        <v>35.86</v>
      </c>
      <c r="J126" s="8">
        <v>573.35</v>
      </c>
      <c r="K126" s="8">
        <v>8.43</v>
      </c>
      <c r="L126" s="8">
        <v>107.35</v>
      </c>
      <c r="M126" s="8">
        <v>544.44000000000005</v>
      </c>
      <c r="N126" s="8">
        <v>221.38</v>
      </c>
      <c r="O126" s="8">
        <v>11.28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</row>
    <row r="127" spans="1:1023" ht="12.75" x14ac:dyDescent="0.2">
      <c r="A127" s="28" t="s">
        <v>36</v>
      </c>
      <c r="B127" s="28"/>
      <c r="C127" s="28"/>
      <c r="D127" s="5">
        <v>72.099999999999994</v>
      </c>
      <c r="E127" s="8">
        <v>42.52</v>
      </c>
      <c r="F127" s="8">
        <v>176.31</v>
      </c>
      <c r="G127" s="8">
        <v>1398.67</v>
      </c>
      <c r="H127" s="8">
        <v>0.93</v>
      </c>
      <c r="I127" s="8">
        <v>225.45</v>
      </c>
      <c r="J127" s="8">
        <v>1415.31</v>
      </c>
      <c r="K127" s="5">
        <v>13.8</v>
      </c>
      <c r="L127" s="8">
        <v>509.47</v>
      </c>
      <c r="M127" s="8">
        <v>1033.1099999999999</v>
      </c>
      <c r="N127" s="8">
        <v>360.63</v>
      </c>
      <c r="O127" s="8">
        <v>17.23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</row>
    <row r="128" spans="1:1023" ht="12.75" x14ac:dyDescent="0.2">
      <c r="A128" s="14" t="s">
        <v>3</v>
      </c>
      <c r="B128" s="12" t="s">
        <v>94</v>
      </c>
      <c r="C128" s="13"/>
      <c r="D128" s="12"/>
      <c r="E128" s="12"/>
      <c r="F128" s="12"/>
      <c r="G128" s="12"/>
      <c r="H128" s="24"/>
      <c r="I128" s="24"/>
      <c r="J128" s="35"/>
      <c r="K128" s="35"/>
      <c r="L128" s="35"/>
      <c r="M128" s="35"/>
      <c r="N128" s="35"/>
      <c r="O128" s="3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</row>
    <row r="129" spans="1:1023" ht="12.75" x14ac:dyDescent="0.2">
      <c r="A129" s="14" t="s">
        <v>4</v>
      </c>
      <c r="B129" s="12" t="s">
        <v>5</v>
      </c>
      <c r="C129" s="13"/>
      <c r="D129" s="12"/>
      <c r="E129" s="12"/>
      <c r="F129" s="12"/>
      <c r="G129" s="12"/>
      <c r="H129" s="24"/>
      <c r="I129" s="24"/>
      <c r="J129" s="25"/>
      <c r="K129" s="25"/>
      <c r="L129" s="25"/>
      <c r="M129" s="25"/>
      <c r="N129" s="25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</row>
    <row r="130" spans="1:1023" ht="12.75" x14ac:dyDescent="0.2">
      <c r="A130" s="15" t="s">
        <v>6</v>
      </c>
      <c r="B130" s="16" t="s">
        <v>37</v>
      </c>
      <c r="C130" s="17"/>
      <c r="D130" s="16"/>
      <c r="E130" s="16"/>
      <c r="F130" s="12"/>
      <c r="G130" s="12"/>
      <c r="H130" s="18"/>
      <c r="I130" s="18"/>
      <c r="J130" s="19"/>
      <c r="K130" s="19"/>
      <c r="L130" s="19"/>
      <c r="M130" s="19"/>
      <c r="N130" s="19"/>
      <c r="O130" s="1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</row>
    <row r="131" spans="1:1023" ht="12.75" x14ac:dyDescent="0.2">
      <c r="A131" s="18" t="s">
        <v>8</v>
      </c>
      <c r="B131" s="20">
        <v>2</v>
      </c>
      <c r="C131" s="21"/>
      <c r="D131" s="12"/>
      <c r="E131" s="12"/>
      <c r="F131" s="12"/>
      <c r="G131" s="12"/>
      <c r="H131" s="18"/>
      <c r="I131" s="18"/>
      <c r="J131" s="19"/>
      <c r="K131" s="19"/>
      <c r="L131" s="19"/>
      <c r="M131" s="19"/>
      <c r="N131" s="19"/>
      <c r="O131" s="1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</row>
    <row r="132" spans="1:1023" ht="12.75" x14ac:dyDescent="0.2">
      <c r="A132" s="26" t="s">
        <v>9</v>
      </c>
      <c r="B132" s="26" t="s">
        <v>10</v>
      </c>
      <c r="C132" s="27" t="s">
        <v>11</v>
      </c>
      <c r="D132" s="27" t="s">
        <v>12</v>
      </c>
      <c r="E132" s="27"/>
      <c r="F132" s="27"/>
      <c r="G132" s="26" t="s">
        <v>13</v>
      </c>
      <c r="H132" s="27" t="s">
        <v>14</v>
      </c>
      <c r="I132" s="27"/>
      <c r="J132" s="27"/>
      <c r="K132" s="27"/>
      <c r="L132" s="27" t="s">
        <v>15</v>
      </c>
      <c r="M132" s="27"/>
      <c r="N132" s="27"/>
      <c r="O132" s="2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</row>
    <row r="133" spans="1:1023" s="12" customFormat="1" ht="12.75" x14ac:dyDescent="0.2">
      <c r="A133" s="26"/>
      <c r="B133" s="26"/>
      <c r="C133" s="27"/>
      <c r="D133" s="2" t="s">
        <v>16</v>
      </c>
      <c r="E133" s="2" t="s">
        <v>17</v>
      </c>
      <c r="F133" s="2" t="s">
        <v>18</v>
      </c>
      <c r="G133" s="26"/>
      <c r="H133" s="2" t="s">
        <v>19</v>
      </c>
      <c r="I133" s="2" t="s">
        <v>20</v>
      </c>
      <c r="J133" s="2" t="s">
        <v>21</v>
      </c>
      <c r="K133" s="2" t="s">
        <v>22</v>
      </c>
      <c r="L133" s="2" t="s">
        <v>23</v>
      </c>
      <c r="M133" s="2" t="s">
        <v>24</v>
      </c>
      <c r="N133" s="2" t="s">
        <v>25</v>
      </c>
      <c r="O133" s="2" t="s">
        <v>26</v>
      </c>
    </row>
    <row r="134" spans="1:1023" s="12" customFormat="1" ht="12.75" x14ac:dyDescent="0.2">
      <c r="A134" s="3">
        <v>1</v>
      </c>
      <c r="B134" s="4">
        <v>2</v>
      </c>
      <c r="C134" s="3">
        <v>3</v>
      </c>
      <c r="D134" s="3">
        <v>4</v>
      </c>
      <c r="E134" s="3">
        <v>5</v>
      </c>
      <c r="F134" s="3">
        <v>6</v>
      </c>
      <c r="G134" s="3">
        <v>7</v>
      </c>
      <c r="H134" s="3">
        <v>8</v>
      </c>
      <c r="I134" s="3">
        <v>9</v>
      </c>
      <c r="J134" s="3">
        <v>10</v>
      </c>
      <c r="K134" s="3">
        <v>11</v>
      </c>
      <c r="L134" s="3">
        <v>12</v>
      </c>
      <c r="M134" s="3">
        <v>13</v>
      </c>
      <c r="N134" s="3">
        <v>14</v>
      </c>
      <c r="O134" s="3">
        <v>15</v>
      </c>
    </row>
    <row r="135" spans="1:1023" s="12" customFormat="1" ht="12.75" x14ac:dyDescent="0.2">
      <c r="A135" s="28" t="s">
        <v>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023" s="12" customFormat="1" ht="12.75" x14ac:dyDescent="0.2">
      <c r="A136" s="8"/>
      <c r="B136" s="6" t="s">
        <v>52</v>
      </c>
      <c r="C136" s="7">
        <v>20</v>
      </c>
      <c r="D136" s="5">
        <v>1.5</v>
      </c>
      <c r="E136" s="8">
        <v>3.72</v>
      </c>
      <c r="F136" s="8">
        <v>8.26</v>
      </c>
      <c r="G136" s="8">
        <v>73.52</v>
      </c>
      <c r="H136" s="8">
        <v>0.03</v>
      </c>
      <c r="I136" s="8">
        <v>0.84</v>
      </c>
      <c r="J136" s="8">
        <v>40.81</v>
      </c>
      <c r="K136" s="8">
        <v>1.89</v>
      </c>
      <c r="L136" s="8">
        <v>24.24</v>
      </c>
      <c r="M136" s="8">
        <v>37.869999999999997</v>
      </c>
      <c r="N136" s="8">
        <v>26.37</v>
      </c>
      <c r="O136" s="8">
        <v>0.56999999999999995</v>
      </c>
    </row>
    <row r="137" spans="1:1023" ht="12.75" x14ac:dyDescent="0.2">
      <c r="A137" s="8"/>
      <c r="B137" s="6" t="s">
        <v>53</v>
      </c>
      <c r="C137" s="7">
        <v>100</v>
      </c>
      <c r="D137" s="5">
        <v>3.6</v>
      </c>
      <c r="E137" s="7">
        <v>1</v>
      </c>
      <c r="F137" s="7">
        <v>7</v>
      </c>
      <c r="G137" s="7">
        <v>52</v>
      </c>
      <c r="H137" s="8">
        <v>0.03</v>
      </c>
      <c r="I137" s="5">
        <v>0.6</v>
      </c>
      <c r="J137" s="7">
        <v>10</v>
      </c>
      <c r="K137" s="9"/>
      <c r="L137" s="7">
        <v>124</v>
      </c>
      <c r="M137" s="7">
        <v>95</v>
      </c>
      <c r="N137" s="7">
        <v>15</v>
      </c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</row>
    <row r="138" spans="1:1023" ht="12.75" x14ac:dyDescent="0.2">
      <c r="A138" s="8" t="s">
        <v>29</v>
      </c>
      <c r="B138" s="6" t="s">
        <v>38</v>
      </c>
      <c r="C138" s="7">
        <v>100</v>
      </c>
      <c r="D138" s="5">
        <v>0.8</v>
      </c>
      <c r="E138" s="5">
        <v>0.2</v>
      </c>
      <c r="F138" s="5">
        <v>7.5</v>
      </c>
      <c r="G138" s="7">
        <v>38</v>
      </c>
      <c r="H138" s="8">
        <v>0.06</v>
      </c>
      <c r="I138" s="7">
        <v>38</v>
      </c>
      <c r="J138" s="9"/>
      <c r="K138" s="5">
        <v>0.2</v>
      </c>
      <c r="L138" s="7">
        <v>35</v>
      </c>
      <c r="M138" s="7">
        <v>17</v>
      </c>
      <c r="N138" s="7">
        <v>11</v>
      </c>
      <c r="O138" s="5">
        <v>0.1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</row>
    <row r="139" spans="1:1023" ht="12.75" x14ac:dyDescent="0.2">
      <c r="A139" s="22" t="s">
        <v>99</v>
      </c>
      <c r="B139" s="22"/>
      <c r="C139" s="10">
        <f>SUM(C136:C138)</f>
        <v>220</v>
      </c>
      <c r="D139" s="5">
        <v>5.9</v>
      </c>
      <c r="E139" s="8">
        <v>4.92</v>
      </c>
      <c r="F139" s="8">
        <v>22.76</v>
      </c>
      <c r="G139" s="8">
        <v>163.52000000000001</v>
      </c>
      <c r="H139" s="8">
        <v>0.12</v>
      </c>
      <c r="I139" s="8">
        <v>39.44</v>
      </c>
      <c r="J139" s="8">
        <v>50.81</v>
      </c>
      <c r="K139" s="8">
        <v>2.09</v>
      </c>
      <c r="L139" s="8">
        <v>183.24</v>
      </c>
      <c r="M139" s="8">
        <v>149.87</v>
      </c>
      <c r="N139" s="8">
        <v>52.37</v>
      </c>
      <c r="O139" s="8">
        <v>0.67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</row>
    <row r="140" spans="1:1023" ht="12.75" x14ac:dyDescent="0.2">
      <c r="A140" s="28" t="s">
        <v>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</row>
    <row r="141" spans="1:1023" ht="12.75" x14ac:dyDescent="0.2">
      <c r="A141" s="8" t="s">
        <v>70</v>
      </c>
      <c r="B141" s="6" t="s">
        <v>41</v>
      </c>
      <c r="C141" s="7">
        <v>100</v>
      </c>
      <c r="D141" s="8">
        <v>1.55</v>
      </c>
      <c r="E141" s="8">
        <v>5.08</v>
      </c>
      <c r="F141" s="8">
        <v>4.33</v>
      </c>
      <c r="G141" s="8">
        <v>70.27</v>
      </c>
      <c r="H141" s="8">
        <v>0.03</v>
      </c>
      <c r="I141" s="8">
        <v>36.42</v>
      </c>
      <c r="J141" s="8">
        <v>166.67</v>
      </c>
      <c r="K141" s="8">
        <v>2.3199999999999998</v>
      </c>
      <c r="L141" s="8">
        <v>46.78</v>
      </c>
      <c r="M141" s="8">
        <v>30.73</v>
      </c>
      <c r="N141" s="8">
        <v>16.329999999999998</v>
      </c>
      <c r="O141" s="8">
        <v>0.57999999999999996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</row>
    <row r="142" spans="1:1023" ht="25.5" x14ac:dyDescent="0.2">
      <c r="A142" s="5" t="s">
        <v>63</v>
      </c>
      <c r="B142" s="6" t="s">
        <v>64</v>
      </c>
      <c r="C142" s="7">
        <v>250</v>
      </c>
      <c r="D142" s="8">
        <v>10.54</v>
      </c>
      <c r="E142" s="8">
        <v>11.59</v>
      </c>
      <c r="F142" s="8">
        <v>14.25</v>
      </c>
      <c r="G142" s="8">
        <v>203.93</v>
      </c>
      <c r="H142" s="8">
        <v>0.06</v>
      </c>
      <c r="I142" s="5">
        <v>20.6</v>
      </c>
      <c r="J142" s="7">
        <v>232</v>
      </c>
      <c r="K142" s="8">
        <v>2.4500000000000002</v>
      </c>
      <c r="L142" s="5">
        <v>32.6</v>
      </c>
      <c r="M142" s="8">
        <v>42.68</v>
      </c>
      <c r="N142" s="8">
        <v>20.89</v>
      </c>
      <c r="O142" s="8">
        <v>0.81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</row>
    <row r="143" spans="1:1023" ht="12.75" x14ac:dyDescent="0.2">
      <c r="A143" s="8" t="s">
        <v>50</v>
      </c>
      <c r="B143" s="6" t="s">
        <v>27</v>
      </c>
      <c r="C143" s="7">
        <v>100</v>
      </c>
      <c r="D143" s="8">
        <v>14.53</v>
      </c>
      <c r="E143" s="8">
        <v>6.92</v>
      </c>
      <c r="F143" s="8">
        <v>10.92</v>
      </c>
      <c r="G143" s="8">
        <v>163.03</v>
      </c>
      <c r="H143" s="8">
        <v>0.06</v>
      </c>
      <c r="I143" s="5">
        <v>0.6</v>
      </c>
      <c r="J143" s="5">
        <v>6.7</v>
      </c>
      <c r="K143" s="8">
        <v>1.17</v>
      </c>
      <c r="L143" s="8">
        <v>18.02</v>
      </c>
      <c r="M143" s="8">
        <v>153.63</v>
      </c>
      <c r="N143" s="8">
        <v>17.91</v>
      </c>
      <c r="O143" s="8">
        <v>1.32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</row>
    <row r="144" spans="1:1023" ht="12.75" x14ac:dyDescent="0.2">
      <c r="A144" s="8" t="s">
        <v>79</v>
      </c>
      <c r="B144" s="6" t="s">
        <v>80</v>
      </c>
      <c r="C144" s="7">
        <v>180</v>
      </c>
      <c r="D144" s="5">
        <v>4.4000000000000004</v>
      </c>
      <c r="E144" s="8">
        <v>6.38</v>
      </c>
      <c r="F144" s="8">
        <v>13.01</v>
      </c>
      <c r="G144" s="5">
        <v>129.69999999999999</v>
      </c>
      <c r="H144" s="8">
        <v>0.08</v>
      </c>
      <c r="I144" s="8">
        <v>95.94</v>
      </c>
      <c r="J144" s="7">
        <v>72</v>
      </c>
      <c r="K144" s="8">
        <v>2.93</v>
      </c>
      <c r="L144" s="7">
        <v>109</v>
      </c>
      <c r="M144" s="8">
        <v>82.82</v>
      </c>
      <c r="N144" s="5">
        <v>40.700000000000003</v>
      </c>
      <c r="O144" s="8">
        <v>1.55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</row>
    <row r="145" spans="1:1023" ht="25.5" x14ac:dyDescent="0.2">
      <c r="A145" s="8" t="s">
        <v>88</v>
      </c>
      <c r="B145" s="6" t="s">
        <v>60</v>
      </c>
      <c r="C145" s="7">
        <v>200</v>
      </c>
      <c r="D145" s="8">
        <v>0.37</v>
      </c>
      <c r="E145" s="8">
        <v>0.02</v>
      </c>
      <c r="F145" s="8">
        <v>10.039999999999999</v>
      </c>
      <c r="G145" s="8">
        <v>43.01</v>
      </c>
      <c r="H145" s="9"/>
      <c r="I145" s="8">
        <v>0.34</v>
      </c>
      <c r="J145" s="8">
        <v>0.51</v>
      </c>
      <c r="K145" s="8">
        <v>0.17</v>
      </c>
      <c r="L145" s="8">
        <v>18.87</v>
      </c>
      <c r="M145" s="8">
        <v>13.09</v>
      </c>
      <c r="N145" s="5">
        <v>5.0999999999999996</v>
      </c>
      <c r="O145" s="8">
        <v>1.02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</row>
    <row r="146" spans="1:1023" ht="12.75" x14ac:dyDescent="0.2">
      <c r="A146" s="8"/>
      <c r="B146" s="6" t="s">
        <v>34</v>
      </c>
      <c r="C146" s="7">
        <v>60</v>
      </c>
      <c r="D146" s="8">
        <v>3.96</v>
      </c>
      <c r="E146" s="8">
        <v>0.72</v>
      </c>
      <c r="F146" s="8">
        <v>23.79</v>
      </c>
      <c r="G146" s="5">
        <v>118.8</v>
      </c>
      <c r="H146" s="8">
        <v>0.09</v>
      </c>
      <c r="I146" s="9"/>
      <c r="J146" s="9"/>
      <c r="K146" s="5">
        <v>0.6</v>
      </c>
      <c r="L146" s="5">
        <v>17.399999999999999</v>
      </c>
      <c r="M146" s="7">
        <v>90</v>
      </c>
      <c r="N146" s="5">
        <v>28.2</v>
      </c>
      <c r="O146" s="8">
        <v>2.34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</row>
    <row r="147" spans="1:1023" ht="12.75" x14ac:dyDescent="0.2">
      <c r="A147" s="22" t="s">
        <v>35</v>
      </c>
      <c r="B147" s="22"/>
      <c r="C147" s="10">
        <f>SUM(C141:C146)</f>
        <v>890</v>
      </c>
      <c r="D147" s="8">
        <v>35.35</v>
      </c>
      <c r="E147" s="8">
        <v>30.71</v>
      </c>
      <c r="F147" s="8">
        <v>76.34</v>
      </c>
      <c r="G147" s="8">
        <v>728.74</v>
      </c>
      <c r="H147" s="8">
        <v>0.32</v>
      </c>
      <c r="I147" s="5">
        <v>153.9</v>
      </c>
      <c r="J147" s="8">
        <v>477.88</v>
      </c>
      <c r="K147" s="8">
        <v>9.64</v>
      </c>
      <c r="L147" s="8">
        <v>242.67</v>
      </c>
      <c r="M147" s="8">
        <v>412.95</v>
      </c>
      <c r="N147" s="8">
        <v>129.13</v>
      </c>
      <c r="O147" s="8">
        <v>7.62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</row>
    <row r="148" spans="1:1023" ht="12.75" x14ac:dyDescent="0.2">
      <c r="A148" s="28" t="s">
        <v>36</v>
      </c>
      <c r="B148" s="28"/>
      <c r="C148" s="28"/>
      <c r="D148" s="8">
        <v>58.26</v>
      </c>
      <c r="E148" s="8">
        <v>42.95</v>
      </c>
      <c r="F148" s="8">
        <v>151.78</v>
      </c>
      <c r="G148" s="8">
        <v>1243.18</v>
      </c>
      <c r="H148" s="8">
        <v>0.83</v>
      </c>
      <c r="I148" s="8">
        <v>182.53</v>
      </c>
      <c r="J148" s="8">
        <v>895.09</v>
      </c>
      <c r="K148" s="8">
        <v>15.58</v>
      </c>
      <c r="L148" s="8">
        <v>818.17</v>
      </c>
      <c r="M148" s="7">
        <v>1055</v>
      </c>
      <c r="N148" s="8">
        <v>374.61</v>
      </c>
      <c r="O148" s="8">
        <v>14.64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</row>
    <row r="149" spans="1:1023" ht="12.75" x14ac:dyDescent="0.2">
      <c r="A149" s="14" t="s">
        <v>3</v>
      </c>
      <c r="B149" s="12" t="s">
        <v>94</v>
      </c>
      <c r="C149" s="13"/>
      <c r="D149" s="12"/>
      <c r="E149" s="12"/>
      <c r="F149" s="12"/>
      <c r="G149" s="12"/>
      <c r="H149" s="24"/>
      <c r="I149" s="24"/>
      <c r="J149" s="35"/>
      <c r="K149" s="35"/>
      <c r="L149" s="35"/>
      <c r="M149" s="35"/>
      <c r="N149" s="35"/>
      <c r="O149" s="3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</row>
    <row r="150" spans="1:1023" ht="12.75" x14ac:dyDescent="0.2">
      <c r="A150" s="14" t="s">
        <v>4</v>
      </c>
      <c r="B150" s="12" t="s">
        <v>5</v>
      </c>
      <c r="C150" s="13"/>
      <c r="D150" s="12"/>
      <c r="E150" s="12"/>
      <c r="F150" s="12"/>
      <c r="G150" s="12"/>
      <c r="H150" s="24"/>
      <c r="I150" s="24"/>
      <c r="J150" s="25"/>
      <c r="K150" s="25"/>
      <c r="L150" s="25"/>
      <c r="M150" s="25"/>
      <c r="N150" s="25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</row>
    <row r="151" spans="1:1023" ht="12.75" x14ac:dyDescent="0.2">
      <c r="A151" s="15" t="s">
        <v>6</v>
      </c>
      <c r="B151" s="16" t="s">
        <v>40</v>
      </c>
      <c r="C151" s="17"/>
      <c r="D151" s="16"/>
      <c r="E151" s="16"/>
      <c r="F151" s="12"/>
      <c r="G151" s="12"/>
      <c r="H151" s="18"/>
      <c r="I151" s="18"/>
      <c r="J151" s="19"/>
      <c r="K151" s="19"/>
      <c r="L151" s="19"/>
      <c r="M151" s="19"/>
      <c r="N151" s="19"/>
      <c r="O151" s="1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</row>
    <row r="152" spans="1:1023" ht="12.75" x14ac:dyDescent="0.2">
      <c r="A152" s="18" t="s">
        <v>8</v>
      </c>
      <c r="B152" s="20">
        <v>2</v>
      </c>
      <c r="C152" s="21"/>
      <c r="D152" s="12"/>
      <c r="E152" s="12"/>
      <c r="F152" s="12"/>
      <c r="G152" s="12"/>
      <c r="H152" s="18"/>
      <c r="I152" s="18"/>
      <c r="J152" s="19"/>
      <c r="K152" s="19"/>
      <c r="L152" s="19"/>
      <c r="M152" s="19"/>
      <c r="N152" s="19"/>
      <c r="O152" s="1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</row>
    <row r="153" spans="1:1023" ht="12.75" x14ac:dyDescent="0.2">
      <c r="A153" s="26" t="s">
        <v>9</v>
      </c>
      <c r="B153" s="26" t="s">
        <v>10</v>
      </c>
      <c r="C153" s="27" t="s">
        <v>11</v>
      </c>
      <c r="D153" s="27" t="s">
        <v>12</v>
      </c>
      <c r="E153" s="27"/>
      <c r="F153" s="27"/>
      <c r="G153" s="26" t="s">
        <v>13</v>
      </c>
      <c r="H153" s="27" t="s">
        <v>14</v>
      </c>
      <c r="I153" s="27"/>
      <c r="J153" s="27"/>
      <c r="K153" s="27"/>
      <c r="L153" s="27" t="s">
        <v>15</v>
      </c>
      <c r="M153" s="27"/>
      <c r="N153" s="27"/>
      <c r="O153" s="2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</row>
    <row r="154" spans="1:1023" ht="12.75" x14ac:dyDescent="0.2">
      <c r="A154" s="26"/>
      <c r="B154" s="26"/>
      <c r="C154" s="27"/>
      <c r="D154" s="2" t="s">
        <v>16</v>
      </c>
      <c r="E154" s="2" t="s">
        <v>17</v>
      </c>
      <c r="F154" s="2" t="s">
        <v>18</v>
      </c>
      <c r="G154" s="26"/>
      <c r="H154" s="2" t="s">
        <v>19</v>
      </c>
      <c r="I154" s="2" t="s">
        <v>20</v>
      </c>
      <c r="J154" s="2" t="s">
        <v>21</v>
      </c>
      <c r="K154" s="2" t="s">
        <v>22</v>
      </c>
      <c r="L154" s="2" t="s">
        <v>23</v>
      </c>
      <c r="M154" s="2" t="s">
        <v>24</v>
      </c>
      <c r="N154" s="2" t="s">
        <v>25</v>
      </c>
      <c r="O154" s="2" t="s">
        <v>26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</row>
    <row r="155" spans="1:1023" ht="12.75" x14ac:dyDescent="0.2">
      <c r="A155" s="3">
        <v>1</v>
      </c>
      <c r="B155" s="4">
        <v>2</v>
      </c>
      <c r="C155" s="3">
        <v>3</v>
      </c>
      <c r="D155" s="3">
        <v>4</v>
      </c>
      <c r="E155" s="3">
        <v>5</v>
      </c>
      <c r="F155" s="3">
        <v>6</v>
      </c>
      <c r="G155" s="3">
        <v>7</v>
      </c>
      <c r="H155" s="3">
        <v>8</v>
      </c>
      <c r="I155" s="3">
        <v>9</v>
      </c>
      <c r="J155" s="3">
        <v>10</v>
      </c>
      <c r="K155" s="3">
        <v>11</v>
      </c>
      <c r="L155" s="3">
        <v>12</v>
      </c>
      <c r="M155" s="3">
        <v>13</v>
      </c>
      <c r="N155" s="3">
        <v>14</v>
      </c>
      <c r="O155" s="3">
        <v>15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</row>
    <row r="156" spans="1:1023" ht="12.75" x14ac:dyDescent="0.2">
      <c r="A156" s="28" t="s">
        <v>0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</row>
    <row r="157" spans="1:1023" ht="12.75" x14ac:dyDescent="0.2">
      <c r="A157" s="8"/>
      <c r="B157" s="6" t="s">
        <v>52</v>
      </c>
      <c r="C157" s="7">
        <v>20</v>
      </c>
      <c r="D157" s="5">
        <v>1.5</v>
      </c>
      <c r="E157" s="8">
        <v>3.72</v>
      </c>
      <c r="F157" s="8">
        <v>8.26</v>
      </c>
      <c r="G157" s="8">
        <v>73.52</v>
      </c>
      <c r="H157" s="8">
        <v>0.03</v>
      </c>
      <c r="I157" s="8">
        <v>0.84</v>
      </c>
      <c r="J157" s="8">
        <v>40.81</v>
      </c>
      <c r="K157" s="8">
        <v>1.89</v>
      </c>
      <c r="L157" s="8">
        <v>24.24</v>
      </c>
      <c r="M157" s="8">
        <v>37.869999999999997</v>
      </c>
      <c r="N157" s="8">
        <v>26.37</v>
      </c>
      <c r="O157" s="8">
        <v>0.56999999999999995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</row>
    <row r="158" spans="1:1023" ht="12.75" x14ac:dyDescent="0.2">
      <c r="A158" s="8"/>
      <c r="B158" s="6" t="s">
        <v>53</v>
      </c>
      <c r="C158" s="7">
        <v>100</v>
      </c>
      <c r="D158" s="5">
        <v>3.6</v>
      </c>
      <c r="E158" s="7">
        <v>1</v>
      </c>
      <c r="F158" s="7">
        <v>7</v>
      </c>
      <c r="G158" s="7">
        <v>52</v>
      </c>
      <c r="H158" s="8">
        <v>0.03</v>
      </c>
      <c r="I158" s="5">
        <v>0.6</v>
      </c>
      <c r="J158" s="7">
        <v>10</v>
      </c>
      <c r="K158" s="9"/>
      <c r="L158" s="7">
        <v>124</v>
      </c>
      <c r="M158" s="7">
        <v>95</v>
      </c>
      <c r="N158" s="7">
        <v>15</v>
      </c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</row>
    <row r="159" spans="1:1023" ht="12.75" x14ac:dyDescent="0.2">
      <c r="A159" s="7" t="s">
        <v>29</v>
      </c>
      <c r="B159" s="6" t="s">
        <v>30</v>
      </c>
      <c r="C159" s="7">
        <v>100</v>
      </c>
      <c r="D159" s="5">
        <v>0.4</v>
      </c>
      <c r="E159" s="5">
        <v>0.4</v>
      </c>
      <c r="F159" s="5">
        <v>9.8000000000000007</v>
      </c>
      <c r="G159" s="7">
        <v>47</v>
      </c>
      <c r="H159" s="8">
        <v>0.03</v>
      </c>
      <c r="I159" s="7">
        <v>10</v>
      </c>
      <c r="J159" s="7">
        <v>5</v>
      </c>
      <c r="K159" s="5">
        <v>0.2</v>
      </c>
      <c r="L159" s="7">
        <v>16</v>
      </c>
      <c r="M159" s="7">
        <v>11</v>
      </c>
      <c r="N159" s="7">
        <v>9</v>
      </c>
      <c r="O159" s="5">
        <v>2.2000000000000002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</row>
    <row r="160" spans="1:1023" ht="12.75" x14ac:dyDescent="0.2">
      <c r="A160" s="22" t="s">
        <v>99</v>
      </c>
      <c r="B160" s="22"/>
      <c r="C160" s="10">
        <f>SUM(C157:C159)</f>
        <v>220</v>
      </c>
      <c r="D160" s="5">
        <v>5.5</v>
      </c>
      <c r="E160" s="8">
        <v>5.12</v>
      </c>
      <c r="F160" s="8">
        <v>25.06</v>
      </c>
      <c r="G160" s="8">
        <v>172.52</v>
      </c>
      <c r="H160" s="8">
        <v>0.09</v>
      </c>
      <c r="I160" s="8">
        <v>11.44</v>
      </c>
      <c r="J160" s="8">
        <v>55.81</v>
      </c>
      <c r="K160" s="8">
        <v>2.09</v>
      </c>
      <c r="L160" s="8">
        <v>164.24</v>
      </c>
      <c r="M160" s="8">
        <v>143.87</v>
      </c>
      <c r="N160" s="8">
        <v>50.37</v>
      </c>
      <c r="O160" s="8">
        <v>2.77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</row>
    <row r="161" spans="1:1023" ht="12.75" x14ac:dyDescent="0.2">
      <c r="A161" s="28" t="s">
        <v>1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</row>
    <row r="162" spans="1:1023" ht="12.75" x14ac:dyDescent="0.2">
      <c r="A162" s="8" t="s">
        <v>61</v>
      </c>
      <c r="B162" s="6" t="s">
        <v>62</v>
      </c>
      <c r="C162" s="7">
        <v>100</v>
      </c>
      <c r="D162" s="8">
        <v>0.77</v>
      </c>
      <c r="E162" s="5">
        <v>5.0999999999999996</v>
      </c>
      <c r="F162" s="8">
        <v>2.75</v>
      </c>
      <c r="G162" s="5">
        <v>59.9</v>
      </c>
      <c r="H162" s="8">
        <v>0.03</v>
      </c>
      <c r="I162" s="5">
        <v>7.1</v>
      </c>
      <c r="J162" s="9"/>
      <c r="K162" s="8">
        <v>2.3199999999999998</v>
      </c>
      <c r="L162" s="8">
        <v>24.38</v>
      </c>
      <c r="M162" s="8">
        <v>34.049999999999997</v>
      </c>
      <c r="N162" s="8">
        <v>13.67</v>
      </c>
      <c r="O162" s="8">
        <v>0.56999999999999995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</row>
    <row r="163" spans="1:1023" ht="25.5" x14ac:dyDescent="0.2">
      <c r="A163" s="8" t="s">
        <v>82</v>
      </c>
      <c r="B163" s="6" t="s">
        <v>83</v>
      </c>
      <c r="C163" s="7">
        <v>255</v>
      </c>
      <c r="D163" s="8">
        <v>2.4300000000000002</v>
      </c>
      <c r="E163" s="8">
        <v>6.75</v>
      </c>
      <c r="F163" s="5">
        <v>11.5</v>
      </c>
      <c r="G163" s="8">
        <v>117.69</v>
      </c>
      <c r="H163" s="8">
        <v>0.08</v>
      </c>
      <c r="I163" s="8">
        <v>38.380000000000003</v>
      </c>
      <c r="J163" s="8">
        <v>263.25</v>
      </c>
      <c r="K163" s="8">
        <v>2.84</v>
      </c>
      <c r="L163" s="8">
        <v>49.96</v>
      </c>
      <c r="M163" s="8">
        <v>60.91</v>
      </c>
      <c r="N163" s="5">
        <v>26.8</v>
      </c>
      <c r="O163" s="8">
        <v>0.97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</row>
    <row r="164" spans="1:1023" ht="25.5" x14ac:dyDescent="0.2">
      <c r="A164" s="8" t="s">
        <v>73</v>
      </c>
      <c r="B164" s="6" t="s">
        <v>95</v>
      </c>
      <c r="C164" s="7">
        <v>130</v>
      </c>
      <c r="D164" s="5">
        <v>22.6</v>
      </c>
      <c r="E164" s="8">
        <v>6.23</v>
      </c>
      <c r="F164" s="8">
        <v>7.97</v>
      </c>
      <c r="G164" s="5">
        <v>178.52</v>
      </c>
      <c r="H164" s="8">
        <v>0.2</v>
      </c>
      <c r="I164" s="8">
        <v>6.58</v>
      </c>
      <c r="J164" s="5">
        <v>312.60000000000002</v>
      </c>
      <c r="K164" s="9">
        <v>1.49</v>
      </c>
      <c r="L164" s="8">
        <v>60.62</v>
      </c>
      <c r="M164" s="8">
        <v>348.4</v>
      </c>
      <c r="N164" s="8">
        <v>63.24</v>
      </c>
      <c r="O164" s="8">
        <v>1.58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</row>
    <row r="165" spans="1:1023" s="12" customFormat="1" ht="12.75" x14ac:dyDescent="0.2">
      <c r="A165" s="8" t="s">
        <v>74</v>
      </c>
      <c r="B165" s="6" t="s">
        <v>75</v>
      </c>
      <c r="C165" s="7">
        <v>180</v>
      </c>
      <c r="D165" s="8">
        <v>3.72</v>
      </c>
      <c r="E165" s="8">
        <v>0.74</v>
      </c>
      <c r="F165" s="8">
        <v>30.32</v>
      </c>
      <c r="G165" s="8">
        <v>143.22</v>
      </c>
      <c r="H165" s="8">
        <v>0.23</v>
      </c>
      <c r="I165" s="5">
        <v>37.200000000000003</v>
      </c>
      <c r="J165" s="9"/>
      <c r="K165" s="8">
        <v>0.19</v>
      </c>
      <c r="L165" s="8">
        <v>23.02</v>
      </c>
      <c r="M165" s="8">
        <v>108.78</v>
      </c>
      <c r="N165" s="8">
        <v>43.04</v>
      </c>
      <c r="O165" s="5">
        <v>1.7</v>
      </c>
    </row>
    <row r="166" spans="1:1023" s="12" customFormat="1" ht="12.75" x14ac:dyDescent="0.2">
      <c r="A166" s="8" t="s">
        <v>65</v>
      </c>
      <c r="B166" s="6" t="s">
        <v>66</v>
      </c>
      <c r="C166" s="7">
        <v>200</v>
      </c>
      <c r="D166" s="8">
        <v>0.16</v>
      </c>
      <c r="E166" s="8">
        <v>0.04</v>
      </c>
      <c r="F166" s="8">
        <v>2.13</v>
      </c>
      <c r="G166" s="5">
        <v>10.4</v>
      </c>
      <c r="H166" s="8">
        <v>0.01</v>
      </c>
      <c r="I166" s="7">
        <v>3</v>
      </c>
      <c r="J166" s="9"/>
      <c r="K166" s="8">
        <v>0.06</v>
      </c>
      <c r="L166" s="5">
        <v>7.4</v>
      </c>
      <c r="M166" s="7">
        <v>6</v>
      </c>
      <c r="N166" s="5">
        <v>5.2</v>
      </c>
      <c r="O166" s="5">
        <v>0.1</v>
      </c>
    </row>
    <row r="167" spans="1:1023" s="12" customFormat="1" ht="12.75" x14ac:dyDescent="0.2">
      <c r="A167" s="8"/>
      <c r="B167" s="6" t="s">
        <v>34</v>
      </c>
      <c r="C167" s="7">
        <v>60</v>
      </c>
      <c r="D167" s="8">
        <v>3.96</v>
      </c>
      <c r="E167" s="8">
        <v>0.72</v>
      </c>
      <c r="F167" s="8">
        <v>23.79</v>
      </c>
      <c r="G167" s="5">
        <v>118.8</v>
      </c>
      <c r="H167" s="8">
        <v>0.09</v>
      </c>
      <c r="I167" s="9"/>
      <c r="J167" s="9"/>
      <c r="K167" s="5">
        <v>0.6</v>
      </c>
      <c r="L167" s="5">
        <v>17.399999999999999</v>
      </c>
      <c r="M167" s="7">
        <v>90</v>
      </c>
      <c r="N167" s="5">
        <v>28.2</v>
      </c>
      <c r="O167" s="8">
        <v>2.34</v>
      </c>
    </row>
    <row r="168" spans="1:1023" s="12" customFormat="1" ht="12.75" x14ac:dyDescent="0.2">
      <c r="A168" s="22" t="s">
        <v>35</v>
      </c>
      <c r="B168" s="22"/>
      <c r="C168" s="10">
        <f>SUM(C162:C167)</f>
        <v>925</v>
      </c>
      <c r="D168" s="8">
        <v>33.590000000000003</v>
      </c>
      <c r="E168" s="8">
        <v>19.579999999999998</v>
      </c>
      <c r="F168" s="8">
        <v>78.459999999999994</v>
      </c>
      <c r="G168" s="8">
        <v>628.53</v>
      </c>
      <c r="H168" s="8">
        <v>0.64</v>
      </c>
      <c r="I168" s="8">
        <v>92.26</v>
      </c>
      <c r="J168" s="8">
        <v>575.85</v>
      </c>
      <c r="K168" s="5">
        <v>7.5</v>
      </c>
      <c r="L168" s="8">
        <v>182.78</v>
      </c>
      <c r="M168" s="8">
        <v>648.09</v>
      </c>
      <c r="N168" s="8">
        <v>180.15</v>
      </c>
      <c r="O168" s="8">
        <v>7.26</v>
      </c>
    </row>
    <row r="169" spans="1:1023" ht="12.75" x14ac:dyDescent="0.2">
      <c r="A169" s="28" t="s">
        <v>36</v>
      </c>
      <c r="B169" s="28"/>
      <c r="C169" s="28"/>
      <c r="D169" s="8">
        <v>63.08</v>
      </c>
      <c r="E169" s="8">
        <v>39.71</v>
      </c>
      <c r="F169" s="8">
        <v>164.04</v>
      </c>
      <c r="G169" s="8">
        <v>1279.95</v>
      </c>
      <c r="H169" s="8">
        <v>1.1100000000000001</v>
      </c>
      <c r="I169" s="8">
        <v>135.28</v>
      </c>
      <c r="J169" s="8">
        <v>626.37</v>
      </c>
      <c r="K169" s="8">
        <v>13.23</v>
      </c>
      <c r="L169" s="8">
        <v>560.59</v>
      </c>
      <c r="M169" s="8">
        <v>1211.8699999999999</v>
      </c>
      <c r="N169" s="8">
        <v>405.55</v>
      </c>
      <c r="O169" s="8">
        <v>17.48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</row>
    <row r="170" spans="1:1023" ht="12.75" x14ac:dyDescent="0.2">
      <c r="A170" s="14" t="s">
        <v>3</v>
      </c>
      <c r="B170" s="12" t="s">
        <v>94</v>
      </c>
      <c r="C170" s="13"/>
      <c r="D170" s="12"/>
      <c r="E170" s="12"/>
      <c r="F170" s="12"/>
      <c r="G170" s="12"/>
      <c r="H170" s="24"/>
      <c r="I170" s="24"/>
      <c r="J170" s="35"/>
      <c r="K170" s="35"/>
      <c r="L170" s="35"/>
      <c r="M170" s="35"/>
      <c r="N170" s="35"/>
      <c r="O170" s="3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</row>
    <row r="171" spans="1:1023" ht="12.75" x14ac:dyDescent="0.2">
      <c r="A171" s="14" t="s">
        <v>4</v>
      </c>
      <c r="B171" s="12" t="s">
        <v>5</v>
      </c>
      <c r="C171" s="13"/>
      <c r="D171" s="12"/>
      <c r="E171" s="12"/>
      <c r="F171" s="12"/>
      <c r="G171" s="12"/>
      <c r="H171" s="24"/>
      <c r="I171" s="24"/>
      <c r="J171" s="25"/>
      <c r="K171" s="25"/>
      <c r="L171" s="25"/>
      <c r="M171" s="25"/>
      <c r="N171" s="25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</row>
    <row r="172" spans="1:1023" ht="12.75" x14ac:dyDescent="0.2">
      <c r="A172" s="15" t="s">
        <v>6</v>
      </c>
      <c r="B172" s="16" t="s">
        <v>42</v>
      </c>
      <c r="C172" s="17"/>
      <c r="D172" s="16"/>
      <c r="E172" s="16"/>
      <c r="F172" s="12"/>
      <c r="G172" s="12"/>
      <c r="H172" s="18"/>
      <c r="I172" s="18"/>
      <c r="J172" s="19"/>
      <c r="K172" s="19"/>
      <c r="L172" s="19"/>
      <c r="M172" s="19"/>
      <c r="N172" s="19"/>
      <c r="O172" s="1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</row>
    <row r="173" spans="1:1023" ht="12.75" x14ac:dyDescent="0.2">
      <c r="A173" s="18" t="s">
        <v>8</v>
      </c>
      <c r="B173" s="20">
        <v>2</v>
      </c>
      <c r="C173" s="21"/>
      <c r="D173" s="12"/>
      <c r="E173" s="12"/>
      <c r="F173" s="12"/>
      <c r="G173" s="12"/>
      <c r="H173" s="18"/>
      <c r="I173" s="18"/>
      <c r="J173" s="19"/>
      <c r="K173" s="19"/>
      <c r="L173" s="19"/>
      <c r="M173" s="19"/>
      <c r="N173" s="19"/>
      <c r="O173" s="1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</row>
    <row r="174" spans="1:1023" ht="12.75" x14ac:dyDescent="0.2">
      <c r="A174" s="26" t="s">
        <v>9</v>
      </c>
      <c r="B174" s="26" t="s">
        <v>10</v>
      </c>
      <c r="C174" s="27" t="s">
        <v>11</v>
      </c>
      <c r="D174" s="27" t="s">
        <v>12</v>
      </c>
      <c r="E174" s="27"/>
      <c r="F174" s="27"/>
      <c r="G174" s="26" t="s">
        <v>13</v>
      </c>
      <c r="H174" s="27" t="s">
        <v>14</v>
      </c>
      <c r="I174" s="27"/>
      <c r="J174" s="27"/>
      <c r="K174" s="27"/>
      <c r="L174" s="27" t="s">
        <v>15</v>
      </c>
      <c r="M174" s="27"/>
      <c r="N174" s="27"/>
      <c r="O174" s="2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</row>
    <row r="175" spans="1:1023" ht="12.75" x14ac:dyDescent="0.2">
      <c r="A175" s="26"/>
      <c r="B175" s="26"/>
      <c r="C175" s="27"/>
      <c r="D175" s="2" t="s">
        <v>16</v>
      </c>
      <c r="E175" s="2" t="s">
        <v>17</v>
      </c>
      <c r="F175" s="2" t="s">
        <v>18</v>
      </c>
      <c r="G175" s="26"/>
      <c r="H175" s="2" t="s">
        <v>19</v>
      </c>
      <c r="I175" s="2" t="s">
        <v>20</v>
      </c>
      <c r="J175" s="2" t="s">
        <v>21</v>
      </c>
      <c r="K175" s="2" t="s">
        <v>22</v>
      </c>
      <c r="L175" s="2" t="s">
        <v>23</v>
      </c>
      <c r="M175" s="2" t="s">
        <v>24</v>
      </c>
      <c r="N175" s="2" t="s">
        <v>25</v>
      </c>
      <c r="O175" s="2" t="s">
        <v>26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</row>
    <row r="176" spans="1:1023" ht="12.75" x14ac:dyDescent="0.2">
      <c r="A176" s="3">
        <v>1</v>
      </c>
      <c r="B176" s="4">
        <v>2</v>
      </c>
      <c r="C176" s="3">
        <v>3</v>
      </c>
      <c r="D176" s="3">
        <v>4</v>
      </c>
      <c r="E176" s="3">
        <v>5</v>
      </c>
      <c r="F176" s="3">
        <v>6</v>
      </c>
      <c r="G176" s="3">
        <v>7</v>
      </c>
      <c r="H176" s="3">
        <v>8</v>
      </c>
      <c r="I176" s="3">
        <v>9</v>
      </c>
      <c r="J176" s="3">
        <v>10</v>
      </c>
      <c r="K176" s="3">
        <v>11</v>
      </c>
      <c r="L176" s="3">
        <v>12</v>
      </c>
      <c r="M176" s="3">
        <v>13</v>
      </c>
      <c r="N176" s="3">
        <v>14</v>
      </c>
      <c r="O176" s="3">
        <v>15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</row>
    <row r="177" spans="1:1023" ht="12.75" x14ac:dyDescent="0.2">
      <c r="A177" s="28" t="s">
        <v>0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</row>
    <row r="178" spans="1:1023" ht="12.75" x14ac:dyDescent="0.2">
      <c r="A178" s="8"/>
      <c r="B178" s="6" t="s">
        <v>52</v>
      </c>
      <c r="C178" s="7">
        <v>20</v>
      </c>
      <c r="D178" s="5">
        <v>1.5</v>
      </c>
      <c r="E178" s="8">
        <v>3.72</v>
      </c>
      <c r="F178" s="8">
        <v>8.26</v>
      </c>
      <c r="G178" s="8">
        <v>73.52</v>
      </c>
      <c r="H178" s="8">
        <v>0.03</v>
      </c>
      <c r="I178" s="8">
        <v>0.84</v>
      </c>
      <c r="J178" s="8">
        <v>40.81</v>
      </c>
      <c r="K178" s="8">
        <v>1.89</v>
      </c>
      <c r="L178" s="8">
        <v>24.24</v>
      </c>
      <c r="M178" s="8">
        <v>37.869999999999997</v>
      </c>
      <c r="N178" s="8">
        <v>26.37</v>
      </c>
      <c r="O178" s="8">
        <v>0.56999999999999995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</row>
    <row r="179" spans="1:1023" ht="12.75" x14ac:dyDescent="0.2">
      <c r="A179" s="8"/>
      <c r="B179" s="6" t="s">
        <v>53</v>
      </c>
      <c r="C179" s="7">
        <v>100</v>
      </c>
      <c r="D179" s="5">
        <v>3.6</v>
      </c>
      <c r="E179" s="7">
        <v>1</v>
      </c>
      <c r="F179" s="7">
        <v>7</v>
      </c>
      <c r="G179" s="7">
        <v>52</v>
      </c>
      <c r="H179" s="8">
        <v>0.03</v>
      </c>
      <c r="I179" s="5">
        <v>0.6</v>
      </c>
      <c r="J179" s="7">
        <v>10</v>
      </c>
      <c r="K179" s="9"/>
      <c r="L179" s="7">
        <v>124</v>
      </c>
      <c r="M179" s="7">
        <v>95</v>
      </c>
      <c r="N179" s="7">
        <v>15</v>
      </c>
      <c r="O179" s="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</row>
    <row r="180" spans="1:1023" ht="12.75" x14ac:dyDescent="0.2">
      <c r="A180" s="8" t="s">
        <v>29</v>
      </c>
      <c r="B180" s="6" t="s">
        <v>38</v>
      </c>
      <c r="C180" s="7">
        <v>100</v>
      </c>
      <c r="D180" s="5">
        <v>0.8</v>
      </c>
      <c r="E180" s="5">
        <v>0.2</v>
      </c>
      <c r="F180" s="5">
        <v>7.5</v>
      </c>
      <c r="G180" s="7">
        <v>38</v>
      </c>
      <c r="H180" s="8">
        <v>0.06</v>
      </c>
      <c r="I180" s="7">
        <v>38</v>
      </c>
      <c r="J180" s="9"/>
      <c r="K180" s="5">
        <v>0.2</v>
      </c>
      <c r="L180" s="7">
        <v>35</v>
      </c>
      <c r="M180" s="7">
        <v>17</v>
      </c>
      <c r="N180" s="7">
        <v>11</v>
      </c>
      <c r="O180" s="5">
        <v>0.1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</row>
    <row r="181" spans="1:1023" ht="12.75" x14ac:dyDescent="0.2">
      <c r="A181" s="22" t="s">
        <v>99</v>
      </c>
      <c r="B181" s="22"/>
      <c r="C181" s="10">
        <f>SUM(C178:C180)</f>
        <v>220</v>
      </c>
      <c r="D181" s="5">
        <v>5.9</v>
      </c>
      <c r="E181" s="8">
        <v>4.92</v>
      </c>
      <c r="F181" s="8">
        <v>22.76</v>
      </c>
      <c r="G181" s="8">
        <v>163.52000000000001</v>
      </c>
      <c r="H181" s="8">
        <v>0.12</v>
      </c>
      <c r="I181" s="8">
        <v>39.44</v>
      </c>
      <c r="J181" s="8">
        <v>50.81</v>
      </c>
      <c r="K181" s="8">
        <v>2.09</v>
      </c>
      <c r="L181" s="8">
        <v>183.24</v>
      </c>
      <c r="M181" s="8">
        <v>149.87</v>
      </c>
      <c r="N181" s="8">
        <v>52.37</v>
      </c>
      <c r="O181" s="8">
        <v>0.67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</row>
    <row r="182" spans="1:1023" ht="12.75" x14ac:dyDescent="0.2">
      <c r="A182" s="28" t="s">
        <v>1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</row>
    <row r="183" spans="1:1023" ht="12.75" x14ac:dyDescent="0.2">
      <c r="A183" s="8" t="s">
        <v>89</v>
      </c>
      <c r="B183" s="6" t="s">
        <v>90</v>
      </c>
      <c r="C183" s="7">
        <v>100</v>
      </c>
      <c r="D183" s="5">
        <v>2.1</v>
      </c>
      <c r="E183" s="8">
        <v>5.13</v>
      </c>
      <c r="F183" s="8">
        <v>5.77</v>
      </c>
      <c r="G183" s="8">
        <v>78.37</v>
      </c>
      <c r="H183" s="8">
        <v>0.06</v>
      </c>
      <c r="I183" s="8">
        <v>26.85</v>
      </c>
      <c r="J183" s="7">
        <v>275</v>
      </c>
      <c r="K183" s="8">
        <v>2.38</v>
      </c>
      <c r="L183" s="8">
        <v>43.04</v>
      </c>
      <c r="M183" s="8">
        <v>46.91</v>
      </c>
      <c r="N183" s="8">
        <v>20.66</v>
      </c>
      <c r="O183" s="8">
        <v>0.72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</row>
    <row r="184" spans="1:1023" ht="25.5" x14ac:dyDescent="0.2">
      <c r="A184" s="8" t="s">
        <v>71</v>
      </c>
      <c r="B184" s="6" t="s">
        <v>43</v>
      </c>
      <c r="C184" s="7">
        <v>250</v>
      </c>
      <c r="D184" s="5">
        <v>13.8</v>
      </c>
      <c r="E184" s="8">
        <v>7.31</v>
      </c>
      <c r="F184" s="8">
        <v>19.579999999999998</v>
      </c>
      <c r="G184" s="5">
        <v>213.6</v>
      </c>
      <c r="H184" s="8">
        <v>0.24</v>
      </c>
      <c r="I184" s="8">
        <v>12.03</v>
      </c>
      <c r="J184" s="7">
        <v>228</v>
      </c>
      <c r="K184" s="8">
        <v>2.46</v>
      </c>
      <c r="L184" s="8">
        <v>39.71</v>
      </c>
      <c r="M184" s="8">
        <v>109.36</v>
      </c>
      <c r="N184" s="5">
        <v>39.299999999999997</v>
      </c>
      <c r="O184" s="8">
        <v>2.04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</row>
    <row r="185" spans="1:1023" ht="12.75" x14ac:dyDescent="0.2">
      <c r="A185" s="5" t="s">
        <v>67</v>
      </c>
      <c r="B185" s="6" t="s">
        <v>48</v>
      </c>
      <c r="C185" s="7">
        <v>100</v>
      </c>
      <c r="D185" s="8">
        <v>15.41</v>
      </c>
      <c r="E185" s="8">
        <v>11.62</v>
      </c>
      <c r="F185" s="8">
        <v>12.09</v>
      </c>
      <c r="G185" s="5">
        <v>214.5</v>
      </c>
      <c r="H185" s="8">
        <v>0.09</v>
      </c>
      <c r="I185" s="5">
        <v>1.1000000000000001</v>
      </c>
      <c r="J185" s="9"/>
      <c r="K185" s="8">
        <v>2.34</v>
      </c>
      <c r="L185" s="5">
        <v>20.2</v>
      </c>
      <c r="M185" s="8">
        <v>167.61</v>
      </c>
      <c r="N185" s="8">
        <v>27.78</v>
      </c>
      <c r="O185" s="8">
        <v>2.83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</row>
    <row r="186" spans="1:1023" ht="12.75" x14ac:dyDescent="0.2">
      <c r="A186" s="8" t="s">
        <v>51</v>
      </c>
      <c r="B186" s="6" t="s">
        <v>28</v>
      </c>
      <c r="C186" s="7">
        <v>180</v>
      </c>
      <c r="D186" s="8">
        <v>3.68</v>
      </c>
      <c r="E186" s="8">
        <v>6.46</v>
      </c>
      <c r="F186" s="8">
        <v>21.53</v>
      </c>
      <c r="G186" s="8">
        <v>160.78</v>
      </c>
      <c r="H186" s="8">
        <v>0.16</v>
      </c>
      <c r="I186" s="5">
        <v>46.5</v>
      </c>
      <c r="J186" s="7">
        <v>840</v>
      </c>
      <c r="K186" s="8">
        <v>3.04</v>
      </c>
      <c r="L186" s="8">
        <v>50.92</v>
      </c>
      <c r="M186" s="8">
        <v>101.76</v>
      </c>
      <c r="N186" s="8">
        <v>48.89</v>
      </c>
      <c r="O186" s="8">
        <v>1.63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</row>
    <row r="187" spans="1:1023" ht="25.5" x14ac:dyDescent="0.2">
      <c r="A187" s="8" t="s">
        <v>65</v>
      </c>
      <c r="B187" s="6" t="s">
        <v>76</v>
      </c>
      <c r="C187" s="7">
        <v>200</v>
      </c>
      <c r="D187" s="8">
        <v>0.16</v>
      </c>
      <c r="E187" s="8">
        <v>0.16</v>
      </c>
      <c r="F187" s="8">
        <v>3.93</v>
      </c>
      <c r="G187" s="5">
        <v>18.8</v>
      </c>
      <c r="H187" s="8">
        <v>0.01</v>
      </c>
      <c r="I187" s="7">
        <v>4</v>
      </c>
      <c r="J187" s="7">
        <v>2</v>
      </c>
      <c r="K187" s="8">
        <v>0.08</v>
      </c>
      <c r="L187" s="5">
        <v>6.4</v>
      </c>
      <c r="M187" s="5">
        <v>4.4000000000000004</v>
      </c>
      <c r="N187" s="5">
        <v>3.6</v>
      </c>
      <c r="O187" s="8">
        <v>0.88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</row>
    <row r="188" spans="1:1023" ht="12.75" x14ac:dyDescent="0.2">
      <c r="A188" s="8"/>
      <c r="B188" s="6" t="s">
        <v>34</v>
      </c>
      <c r="C188" s="7">
        <v>60</v>
      </c>
      <c r="D188" s="8">
        <v>3.96</v>
      </c>
      <c r="E188" s="8">
        <v>0.72</v>
      </c>
      <c r="F188" s="8">
        <v>23.79</v>
      </c>
      <c r="G188" s="5">
        <v>118.8</v>
      </c>
      <c r="H188" s="8">
        <v>0.09</v>
      </c>
      <c r="I188" s="9"/>
      <c r="J188" s="9"/>
      <c r="K188" s="5">
        <v>0.6</v>
      </c>
      <c r="L188" s="5">
        <v>17.399999999999999</v>
      </c>
      <c r="M188" s="7">
        <v>90</v>
      </c>
      <c r="N188" s="5">
        <v>28.2</v>
      </c>
      <c r="O188" s="8">
        <v>2.34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</row>
    <row r="189" spans="1:1023" ht="12.75" x14ac:dyDescent="0.2">
      <c r="A189" s="22" t="s">
        <v>35</v>
      </c>
      <c r="B189" s="22"/>
      <c r="C189" s="10">
        <f>SUM(C183:C188)</f>
        <v>890</v>
      </c>
      <c r="D189" s="8">
        <v>39.11</v>
      </c>
      <c r="E189" s="5">
        <v>31.4</v>
      </c>
      <c r="F189" s="8">
        <v>86.69</v>
      </c>
      <c r="G189" s="8">
        <v>804.85</v>
      </c>
      <c r="H189" s="8">
        <v>0.65</v>
      </c>
      <c r="I189" s="8">
        <v>90.48</v>
      </c>
      <c r="J189" s="7">
        <v>1345</v>
      </c>
      <c r="K189" s="5">
        <v>10.9</v>
      </c>
      <c r="L189" s="8">
        <v>177.67</v>
      </c>
      <c r="M189" s="8">
        <v>520.04</v>
      </c>
      <c r="N189" s="8">
        <v>168.43</v>
      </c>
      <c r="O189" s="8">
        <v>10.44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</row>
    <row r="190" spans="1:1023" ht="12.75" x14ac:dyDescent="0.2">
      <c r="A190" s="28" t="s">
        <v>36</v>
      </c>
      <c r="B190" s="28"/>
      <c r="C190" s="28"/>
      <c r="D190" s="5">
        <v>75.7</v>
      </c>
      <c r="E190" s="8">
        <v>49.12</v>
      </c>
      <c r="F190" s="8">
        <v>150.43</v>
      </c>
      <c r="G190" s="8">
        <v>1377.36</v>
      </c>
      <c r="H190" s="8">
        <v>0.91</v>
      </c>
      <c r="I190" s="8">
        <v>126.88</v>
      </c>
      <c r="J190" s="8">
        <v>1216.67</v>
      </c>
      <c r="K190" s="8">
        <v>15.17</v>
      </c>
      <c r="L190" s="8">
        <v>825.29</v>
      </c>
      <c r="M190" s="8">
        <v>1156.53</v>
      </c>
      <c r="N190" s="8">
        <v>310.87</v>
      </c>
      <c r="O190" s="8">
        <v>14.12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</row>
    <row r="191" spans="1:1023" ht="12.75" x14ac:dyDescent="0.2">
      <c r="A191" s="14" t="s">
        <v>3</v>
      </c>
      <c r="B191" s="12" t="s">
        <v>94</v>
      </c>
      <c r="C191" s="13"/>
      <c r="D191" s="12"/>
      <c r="E191" s="12"/>
      <c r="F191" s="12"/>
      <c r="G191" s="12"/>
      <c r="H191" s="24"/>
      <c r="I191" s="24"/>
      <c r="J191" s="35"/>
      <c r="K191" s="35"/>
      <c r="L191" s="35"/>
      <c r="M191" s="35"/>
      <c r="N191" s="35"/>
      <c r="O191" s="3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</row>
    <row r="192" spans="1:1023" ht="12.75" x14ac:dyDescent="0.2">
      <c r="A192" s="14" t="s">
        <v>4</v>
      </c>
      <c r="B192" s="12" t="s">
        <v>5</v>
      </c>
      <c r="C192" s="13"/>
      <c r="D192" s="12"/>
      <c r="E192" s="12"/>
      <c r="F192" s="12"/>
      <c r="G192" s="12"/>
      <c r="H192" s="24"/>
      <c r="I192" s="24"/>
      <c r="J192" s="25"/>
      <c r="K192" s="25"/>
      <c r="L192" s="25"/>
      <c r="M192" s="25"/>
      <c r="N192" s="25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</row>
    <row r="193" spans="1:1023" ht="12.75" x14ac:dyDescent="0.2">
      <c r="A193" s="15" t="s">
        <v>6</v>
      </c>
      <c r="B193" s="16" t="s">
        <v>44</v>
      </c>
      <c r="C193" s="17"/>
      <c r="D193" s="16"/>
      <c r="E193" s="16"/>
      <c r="F193" s="12"/>
      <c r="G193" s="12"/>
      <c r="H193" s="18"/>
      <c r="I193" s="18"/>
      <c r="J193" s="19"/>
      <c r="K193" s="19"/>
      <c r="L193" s="19"/>
      <c r="M193" s="19"/>
      <c r="N193" s="19"/>
      <c r="O193" s="1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</row>
    <row r="194" spans="1:1023" ht="12.75" x14ac:dyDescent="0.2">
      <c r="A194" s="18" t="s">
        <v>8</v>
      </c>
      <c r="B194" s="20">
        <v>2</v>
      </c>
      <c r="C194" s="21"/>
      <c r="D194" s="12"/>
      <c r="E194" s="12"/>
      <c r="F194" s="12"/>
      <c r="G194" s="12"/>
      <c r="H194" s="18"/>
      <c r="I194" s="18"/>
      <c r="J194" s="19"/>
      <c r="K194" s="19"/>
      <c r="L194" s="19"/>
      <c r="M194" s="19"/>
      <c r="N194" s="19"/>
      <c r="O194" s="1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</row>
    <row r="195" spans="1:1023" ht="12.75" x14ac:dyDescent="0.2">
      <c r="A195" s="26" t="s">
        <v>9</v>
      </c>
      <c r="B195" s="26" t="s">
        <v>10</v>
      </c>
      <c r="C195" s="27" t="s">
        <v>11</v>
      </c>
      <c r="D195" s="27" t="s">
        <v>12</v>
      </c>
      <c r="E195" s="27"/>
      <c r="F195" s="27"/>
      <c r="G195" s="26" t="s">
        <v>13</v>
      </c>
      <c r="H195" s="27" t="s">
        <v>14</v>
      </c>
      <c r="I195" s="27"/>
      <c r="J195" s="27"/>
      <c r="K195" s="27"/>
      <c r="L195" s="27" t="s">
        <v>15</v>
      </c>
      <c r="M195" s="27"/>
      <c r="N195" s="27"/>
      <c r="O195" s="2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</row>
    <row r="196" spans="1:1023" ht="12.75" x14ac:dyDescent="0.2">
      <c r="A196" s="26"/>
      <c r="B196" s="26"/>
      <c r="C196" s="27"/>
      <c r="D196" s="2" t="s">
        <v>16</v>
      </c>
      <c r="E196" s="2" t="s">
        <v>17</v>
      </c>
      <c r="F196" s="2" t="s">
        <v>18</v>
      </c>
      <c r="G196" s="26"/>
      <c r="H196" s="2" t="s">
        <v>19</v>
      </c>
      <c r="I196" s="2" t="s">
        <v>20</v>
      </c>
      <c r="J196" s="2" t="s">
        <v>21</v>
      </c>
      <c r="K196" s="2" t="s">
        <v>22</v>
      </c>
      <c r="L196" s="2" t="s">
        <v>23</v>
      </c>
      <c r="M196" s="2" t="s">
        <v>24</v>
      </c>
      <c r="N196" s="2" t="s">
        <v>25</v>
      </c>
      <c r="O196" s="2" t="s">
        <v>26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</row>
    <row r="197" spans="1:1023" s="12" customFormat="1" ht="12.75" x14ac:dyDescent="0.2">
      <c r="A197" s="3">
        <v>1</v>
      </c>
      <c r="B197" s="4">
        <v>2</v>
      </c>
      <c r="C197" s="3">
        <v>3</v>
      </c>
      <c r="D197" s="3">
        <v>4</v>
      </c>
      <c r="E197" s="3">
        <v>5</v>
      </c>
      <c r="F197" s="3">
        <v>6</v>
      </c>
      <c r="G197" s="3">
        <v>7</v>
      </c>
      <c r="H197" s="3">
        <v>8</v>
      </c>
      <c r="I197" s="3">
        <v>9</v>
      </c>
      <c r="J197" s="3">
        <v>10</v>
      </c>
      <c r="K197" s="3">
        <v>11</v>
      </c>
      <c r="L197" s="3">
        <v>12</v>
      </c>
      <c r="M197" s="3">
        <v>13</v>
      </c>
      <c r="N197" s="3">
        <v>14</v>
      </c>
      <c r="O197" s="3">
        <v>15</v>
      </c>
    </row>
    <row r="198" spans="1:1023" s="12" customFormat="1" ht="12.75" x14ac:dyDescent="0.2">
      <c r="A198" s="28" t="s">
        <v>0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023" s="12" customFormat="1" ht="12.75" x14ac:dyDescent="0.2">
      <c r="A199" s="8"/>
      <c r="B199" s="6" t="s">
        <v>52</v>
      </c>
      <c r="C199" s="7">
        <v>20</v>
      </c>
      <c r="D199" s="5">
        <v>1.5</v>
      </c>
      <c r="E199" s="8">
        <v>3.72</v>
      </c>
      <c r="F199" s="8">
        <v>8.26</v>
      </c>
      <c r="G199" s="8">
        <v>73.52</v>
      </c>
      <c r="H199" s="8">
        <v>0.03</v>
      </c>
      <c r="I199" s="8">
        <v>0.84</v>
      </c>
      <c r="J199" s="8">
        <v>40.81</v>
      </c>
      <c r="K199" s="8">
        <v>1.89</v>
      </c>
      <c r="L199" s="8">
        <v>24.24</v>
      </c>
      <c r="M199" s="8">
        <v>37.869999999999997</v>
      </c>
      <c r="N199" s="8">
        <v>26.37</v>
      </c>
      <c r="O199" s="8">
        <v>0.56999999999999995</v>
      </c>
    </row>
    <row r="200" spans="1:1023" s="12" customFormat="1" ht="12.75" x14ac:dyDescent="0.2">
      <c r="A200" s="8"/>
      <c r="B200" s="6" t="s">
        <v>53</v>
      </c>
      <c r="C200" s="7">
        <v>100</v>
      </c>
      <c r="D200" s="5">
        <v>3.6</v>
      </c>
      <c r="E200" s="7">
        <v>1</v>
      </c>
      <c r="F200" s="7">
        <v>7</v>
      </c>
      <c r="G200" s="7">
        <v>52</v>
      </c>
      <c r="H200" s="8">
        <v>0.03</v>
      </c>
      <c r="I200" s="5">
        <v>0.6</v>
      </c>
      <c r="J200" s="7">
        <v>10</v>
      </c>
      <c r="K200" s="9"/>
      <c r="L200" s="7">
        <v>124</v>
      </c>
      <c r="M200" s="7">
        <v>95</v>
      </c>
      <c r="N200" s="7">
        <v>15</v>
      </c>
      <c r="O200" s="9"/>
    </row>
    <row r="201" spans="1:1023" ht="12.75" x14ac:dyDescent="0.2">
      <c r="A201" s="7" t="s">
        <v>29</v>
      </c>
      <c r="B201" s="6" t="s">
        <v>30</v>
      </c>
      <c r="C201" s="7">
        <v>100</v>
      </c>
      <c r="D201" s="5">
        <v>0.4</v>
      </c>
      <c r="E201" s="5">
        <v>0.4</v>
      </c>
      <c r="F201" s="5">
        <v>9.8000000000000007</v>
      </c>
      <c r="G201" s="7">
        <v>47</v>
      </c>
      <c r="H201" s="8">
        <v>0.03</v>
      </c>
      <c r="I201" s="7">
        <v>10</v>
      </c>
      <c r="J201" s="7">
        <v>5</v>
      </c>
      <c r="K201" s="5">
        <v>0.2</v>
      </c>
      <c r="L201" s="7">
        <v>16</v>
      </c>
      <c r="M201" s="7">
        <v>11</v>
      </c>
      <c r="N201" s="7">
        <v>9</v>
      </c>
      <c r="O201" s="5">
        <v>2.2000000000000002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</row>
    <row r="202" spans="1:1023" ht="12.75" x14ac:dyDescent="0.2">
      <c r="A202" s="22" t="s">
        <v>99</v>
      </c>
      <c r="B202" s="22"/>
      <c r="C202" s="10">
        <f>SUM(C199:C201)</f>
        <v>220</v>
      </c>
      <c r="D202" s="5">
        <v>5.5</v>
      </c>
      <c r="E202" s="8">
        <v>5.12</v>
      </c>
      <c r="F202" s="8">
        <v>25.06</v>
      </c>
      <c r="G202" s="8">
        <v>172.52</v>
      </c>
      <c r="H202" s="8">
        <v>0.09</v>
      </c>
      <c r="I202" s="8">
        <v>11.44</v>
      </c>
      <c r="J202" s="8">
        <v>55.81</v>
      </c>
      <c r="K202" s="8">
        <v>2.09</v>
      </c>
      <c r="L202" s="8">
        <v>164.24</v>
      </c>
      <c r="M202" s="8">
        <v>143.87</v>
      </c>
      <c r="N202" s="8">
        <v>50.37</v>
      </c>
      <c r="O202" s="8">
        <v>2.77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</row>
    <row r="203" spans="1:1023" ht="12.75" x14ac:dyDescent="0.2">
      <c r="A203" s="28" t="s">
        <v>1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</row>
    <row r="204" spans="1:1023" ht="12.75" x14ac:dyDescent="0.2">
      <c r="A204" s="7" t="s">
        <v>91</v>
      </c>
      <c r="B204" s="6" t="s">
        <v>39</v>
      </c>
      <c r="C204" s="7">
        <v>100</v>
      </c>
      <c r="D204" s="5">
        <v>1.3</v>
      </c>
      <c r="E204" s="5">
        <v>5.0999999999999996</v>
      </c>
      <c r="F204" s="5">
        <v>6.9</v>
      </c>
      <c r="G204" s="8">
        <v>79.95</v>
      </c>
      <c r="H204" s="8">
        <v>7.0000000000000007E-2</v>
      </c>
      <c r="I204" s="7">
        <v>5</v>
      </c>
      <c r="J204" s="7">
        <v>2000</v>
      </c>
      <c r="K204" s="5">
        <v>2.6</v>
      </c>
      <c r="L204" s="8">
        <v>33.130000000000003</v>
      </c>
      <c r="M204" s="8">
        <v>56.35</v>
      </c>
      <c r="N204" s="8">
        <v>38.369999999999997</v>
      </c>
      <c r="O204" s="8">
        <v>0.75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</row>
    <row r="205" spans="1:1023" ht="25.5" x14ac:dyDescent="0.2">
      <c r="A205" s="8" t="s">
        <v>55</v>
      </c>
      <c r="B205" s="6" t="s">
        <v>56</v>
      </c>
      <c r="C205" s="7">
        <v>255</v>
      </c>
      <c r="D205" s="8">
        <v>1.92</v>
      </c>
      <c r="E205" s="8">
        <v>5.67</v>
      </c>
      <c r="F205" s="8">
        <v>10.08</v>
      </c>
      <c r="G205" s="8">
        <v>99.78</v>
      </c>
      <c r="H205" s="8">
        <v>0.06</v>
      </c>
      <c r="I205" s="8">
        <v>19.98</v>
      </c>
      <c r="J205" s="8">
        <v>203.25</v>
      </c>
      <c r="K205" s="8">
        <v>2.39</v>
      </c>
      <c r="L205" s="8">
        <v>41.35</v>
      </c>
      <c r="M205" s="8">
        <v>52.72</v>
      </c>
      <c r="N205" s="8">
        <v>24.24</v>
      </c>
      <c r="O205" s="8">
        <v>1.1299999999999999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</row>
    <row r="206" spans="1:1023" ht="38.25" x14ac:dyDescent="0.2">
      <c r="A206" s="8" t="s">
        <v>92</v>
      </c>
      <c r="B206" s="6" t="s">
        <v>97</v>
      </c>
      <c r="C206" s="7">
        <v>130</v>
      </c>
      <c r="D206" s="8">
        <v>30.2</v>
      </c>
      <c r="E206" s="8">
        <v>9.11</v>
      </c>
      <c r="F206" s="9">
        <v>1.99</v>
      </c>
      <c r="G206" s="8">
        <v>212.37</v>
      </c>
      <c r="H206" s="8">
        <v>0.13</v>
      </c>
      <c r="I206" s="8">
        <v>3.76</v>
      </c>
      <c r="J206" s="8">
        <v>61.64</v>
      </c>
      <c r="K206" s="8">
        <v>0.95</v>
      </c>
      <c r="L206" s="8">
        <v>36.24</v>
      </c>
      <c r="M206" s="8">
        <v>240.7</v>
      </c>
      <c r="N206" s="8">
        <v>31.28</v>
      </c>
      <c r="O206" s="8">
        <v>2.0299999999999998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</row>
    <row r="207" spans="1:1023" ht="12.75" x14ac:dyDescent="0.2">
      <c r="A207" s="5" t="s">
        <v>68</v>
      </c>
      <c r="B207" s="6" t="s">
        <v>69</v>
      </c>
      <c r="C207" s="7">
        <v>180</v>
      </c>
      <c r="D207" s="8">
        <v>5.92</v>
      </c>
      <c r="E207" s="8">
        <v>3.24</v>
      </c>
      <c r="F207" s="8">
        <v>8.4499999999999993</v>
      </c>
      <c r="G207" s="8">
        <v>21.58</v>
      </c>
      <c r="H207" s="8">
        <v>0.14000000000000001</v>
      </c>
      <c r="I207" s="8">
        <v>188.39</v>
      </c>
      <c r="J207" s="8">
        <v>65.47</v>
      </c>
      <c r="K207" s="5">
        <v>2.7</v>
      </c>
      <c r="L207" s="8">
        <v>103.68</v>
      </c>
      <c r="M207" s="8">
        <v>140.34</v>
      </c>
      <c r="N207" s="8">
        <v>44.62</v>
      </c>
      <c r="O207" s="8">
        <v>1.57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</row>
    <row r="208" spans="1:1023" ht="25.5" x14ac:dyDescent="0.2">
      <c r="A208" s="8" t="s">
        <v>59</v>
      </c>
      <c r="B208" s="6" t="s">
        <v>60</v>
      </c>
      <c r="C208" s="7">
        <v>200</v>
      </c>
      <c r="D208" s="8">
        <v>0.37</v>
      </c>
      <c r="E208" s="8">
        <v>0.02</v>
      </c>
      <c r="F208" s="8">
        <v>10.039999999999999</v>
      </c>
      <c r="G208" s="8">
        <v>43.01</v>
      </c>
      <c r="H208" s="9"/>
      <c r="I208" s="8">
        <v>0.34</v>
      </c>
      <c r="J208" s="8">
        <v>0.51</v>
      </c>
      <c r="K208" s="8">
        <v>0.17</v>
      </c>
      <c r="L208" s="8">
        <v>18.87</v>
      </c>
      <c r="M208" s="8">
        <v>13.09</v>
      </c>
      <c r="N208" s="5">
        <v>5.0999999999999996</v>
      </c>
      <c r="O208" s="8">
        <v>1.02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</row>
    <row r="209" spans="1:1023" ht="12.75" x14ac:dyDescent="0.2">
      <c r="A209" s="8"/>
      <c r="B209" s="6" t="s">
        <v>34</v>
      </c>
      <c r="C209" s="7">
        <v>60</v>
      </c>
      <c r="D209" s="8">
        <v>3.96</v>
      </c>
      <c r="E209" s="8">
        <v>0.72</v>
      </c>
      <c r="F209" s="8">
        <v>23.79</v>
      </c>
      <c r="G209" s="5">
        <v>118.8</v>
      </c>
      <c r="H209" s="8">
        <v>0.09</v>
      </c>
      <c r="I209" s="9"/>
      <c r="J209" s="9"/>
      <c r="K209" s="5">
        <v>0.6</v>
      </c>
      <c r="L209" s="5">
        <v>17.399999999999999</v>
      </c>
      <c r="M209" s="7">
        <v>90</v>
      </c>
      <c r="N209" s="5">
        <v>28.2</v>
      </c>
      <c r="O209" s="8">
        <v>2.34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</row>
    <row r="210" spans="1:1023" ht="12.75" x14ac:dyDescent="0.2">
      <c r="A210" s="22" t="s">
        <v>35</v>
      </c>
      <c r="B210" s="22"/>
      <c r="C210" s="10">
        <f>SUM(C204:C209)</f>
        <v>925</v>
      </c>
      <c r="D210" s="8">
        <v>43.67</v>
      </c>
      <c r="E210" s="8">
        <v>23.86</v>
      </c>
      <c r="F210" s="8">
        <v>61.25</v>
      </c>
      <c r="G210" s="8">
        <v>575.49</v>
      </c>
      <c r="H210" s="8">
        <v>0.49</v>
      </c>
      <c r="I210" s="8">
        <v>217.47</v>
      </c>
      <c r="J210" s="8">
        <v>2330.87</v>
      </c>
      <c r="K210" s="8">
        <v>9.41</v>
      </c>
      <c r="L210" s="8">
        <v>250.67</v>
      </c>
      <c r="M210" s="5">
        <v>593.20000000000005</v>
      </c>
      <c r="N210" s="8">
        <v>171.81</v>
      </c>
      <c r="O210" s="8">
        <v>8.84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</row>
    <row r="211" spans="1:1023" ht="12.75" x14ac:dyDescent="0.2">
      <c r="A211" s="28" t="s">
        <v>36</v>
      </c>
      <c r="B211" s="28"/>
      <c r="C211" s="28"/>
      <c r="D211" s="8">
        <v>74.47</v>
      </c>
      <c r="E211" s="8">
        <v>36.130000000000003</v>
      </c>
      <c r="F211" s="8">
        <v>139.11000000000001</v>
      </c>
      <c r="G211" s="8">
        <v>1141.69</v>
      </c>
      <c r="H211" s="8">
        <v>1.02</v>
      </c>
      <c r="I211" s="5">
        <v>275.39999999999998</v>
      </c>
      <c r="J211" s="8">
        <v>1892.18</v>
      </c>
      <c r="K211" s="8">
        <v>13.41</v>
      </c>
      <c r="L211" s="5">
        <v>644.4</v>
      </c>
      <c r="M211" s="8">
        <v>1240.48</v>
      </c>
      <c r="N211" s="8">
        <v>350.65</v>
      </c>
      <c r="O211" s="8">
        <v>15.47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</row>
    <row r="212" spans="1:1023" ht="12.75" x14ac:dyDescent="0.2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</row>
    <row r="213" spans="1:1023" ht="12.75" x14ac:dyDescent="0.2">
      <c r="A213" s="23" t="s">
        <v>49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</row>
    <row r="214" spans="1:1023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</row>
    <row r="215" spans="1:1023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</row>
    <row r="216" spans="1:1023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</row>
    <row r="217" spans="1:1023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</row>
    <row r="218" spans="1:1023" ht="12.75" x14ac:dyDescent="0.2"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</row>
    <row r="219" spans="1:1023" ht="12.75" x14ac:dyDescent="0.2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</row>
    <row r="220" spans="1:1023" ht="12.75" x14ac:dyDescent="0.2"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</row>
    <row r="221" spans="1:1023" ht="12.75" x14ac:dyDescent="0.2"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</row>
    <row r="222" spans="1:1023" ht="12.75" x14ac:dyDescent="0.2"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</row>
    <row r="223" spans="1:1023" ht="12.75" x14ac:dyDescent="0.2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</row>
    <row r="224" spans="1:1023" ht="12.75" x14ac:dyDescent="0.2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</row>
    <row r="225" spans="1:1023" ht="12.75" x14ac:dyDescent="0.2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</row>
    <row r="226" spans="1:1023" ht="12.75" x14ac:dyDescent="0.2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</row>
    <row r="227" spans="1:1023" ht="12.75" x14ac:dyDescent="0.2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</row>
    <row r="228" spans="1:1023" ht="12.75" x14ac:dyDescent="0.2"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</row>
    <row r="229" spans="1:1023" ht="12.75" x14ac:dyDescent="0.2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</row>
    <row r="230" spans="1:1023" s="12" customFormat="1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023" s="12" customFormat="1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023" s="12" customFormat="1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023" s="12" customFormat="1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023" ht="12.75" x14ac:dyDescent="0.2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</row>
    <row r="235" spans="1:1023" ht="12.75" x14ac:dyDescent="0.2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</row>
    <row r="236" spans="1:1023" ht="12.75" x14ac:dyDescent="0.2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</row>
    <row r="237" spans="1:1023" ht="12.75" x14ac:dyDescent="0.2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</row>
    <row r="238" spans="1:1023" ht="12.75" x14ac:dyDescent="0.2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</row>
    <row r="239" spans="1:1023" ht="12.75" x14ac:dyDescent="0.2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</row>
    <row r="240" spans="1:1023" ht="12.75" x14ac:dyDescent="0.2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</row>
    <row r="241" spans="16:1023" ht="12.75" x14ac:dyDescent="0.2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</row>
    <row r="242" spans="16:1023" ht="12.75" x14ac:dyDescent="0.2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</row>
    <row r="243" spans="16:1023" ht="12.75" x14ac:dyDescent="0.2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</row>
    <row r="244" spans="16:1023" ht="12.75" x14ac:dyDescent="0.2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</row>
    <row r="245" spans="16:1023" ht="12.75" x14ac:dyDescent="0.2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</row>
    <row r="246" spans="16:1023" ht="12.75" x14ac:dyDescent="0.2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</row>
    <row r="247" spans="16:1023" ht="12.75" x14ac:dyDescent="0.2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</row>
    <row r="248" spans="16:1023" ht="12.75" x14ac:dyDescent="0.2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</row>
    <row r="249" spans="16:1023" ht="12.75" x14ac:dyDescent="0.2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</row>
    <row r="250" spans="16:1023" ht="12.75" x14ac:dyDescent="0.2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</row>
    <row r="251" spans="16:1023" ht="12.75" x14ac:dyDescent="0.2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</row>
    <row r="252" spans="16:1023" ht="12.75" x14ac:dyDescent="0.2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</row>
    <row r="253" spans="16:1023" ht="12.75" x14ac:dyDescent="0.2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</row>
    <row r="254" spans="16:1023" ht="12.75" x14ac:dyDescent="0.2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</row>
    <row r="255" spans="16:1023" ht="12.75" x14ac:dyDescent="0.2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</row>
    <row r="256" spans="16:1023" ht="12.75" x14ac:dyDescent="0.2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</row>
    <row r="257" spans="1:1023" ht="12.75" x14ac:dyDescent="0.2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</row>
    <row r="258" spans="1:1023" ht="12.75" x14ac:dyDescent="0.2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</row>
    <row r="259" spans="1:1023" ht="12.75" x14ac:dyDescent="0.2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</row>
    <row r="260" spans="1:1023" ht="12.75" x14ac:dyDescent="0.2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</row>
    <row r="261" spans="1:1023" ht="12.75" x14ac:dyDescent="0.2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</row>
    <row r="262" spans="1:1023" ht="12.75" x14ac:dyDescent="0.2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</row>
    <row r="263" spans="1:1023" s="12" customFormat="1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023" s="12" customFormat="1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023" s="12" customFormat="1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023" s="12" customFormat="1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023" ht="12.75" x14ac:dyDescent="0.2"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</row>
    <row r="268" spans="1:1023" ht="12.75" x14ac:dyDescent="0.2"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</row>
    <row r="269" spans="1:1023" ht="12.75" x14ac:dyDescent="0.2"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</row>
    <row r="270" spans="1:1023" ht="12.75" x14ac:dyDescent="0.2"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</row>
    <row r="271" spans="1:1023" ht="12.75" x14ac:dyDescent="0.2"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</row>
    <row r="272" spans="1:1023" ht="12.75" x14ac:dyDescent="0.2"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</row>
    <row r="273" spans="16:1023" ht="12.75" x14ac:dyDescent="0.2"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</row>
    <row r="274" spans="16:1023" ht="12.75" x14ac:dyDescent="0.2"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</row>
    <row r="275" spans="16:1023" ht="12.75" x14ac:dyDescent="0.2"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</row>
    <row r="276" spans="16:1023" ht="12.75" x14ac:dyDescent="0.2"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</row>
    <row r="277" spans="16:1023" ht="12.75" x14ac:dyDescent="0.2"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</row>
    <row r="278" spans="16:1023" ht="12.75" x14ac:dyDescent="0.2"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</row>
    <row r="279" spans="16:1023" ht="12.75" x14ac:dyDescent="0.2"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</row>
    <row r="280" spans="16:1023" ht="12.75" x14ac:dyDescent="0.2"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</row>
    <row r="281" spans="16:1023" ht="12.75" x14ac:dyDescent="0.2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</row>
    <row r="282" spans="16:1023" ht="12.75" x14ac:dyDescent="0.2"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</row>
    <row r="283" spans="16:1023" ht="12.75" x14ac:dyDescent="0.2"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</row>
    <row r="284" spans="16:1023" ht="12.75" x14ac:dyDescent="0.2"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</row>
    <row r="285" spans="16:1023" ht="12.75" x14ac:dyDescent="0.2"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</row>
    <row r="286" spans="16:1023" ht="12.75" x14ac:dyDescent="0.2"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</row>
    <row r="287" spans="16:1023" ht="12.75" x14ac:dyDescent="0.2"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</row>
    <row r="288" spans="16:1023" ht="12.75" x14ac:dyDescent="0.2"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</row>
    <row r="289" spans="1:1023" ht="12.75" x14ac:dyDescent="0.2"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</row>
    <row r="290" spans="1:1023" ht="12.75" x14ac:dyDescent="0.2"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</row>
    <row r="291" spans="1:1023" ht="12.75" x14ac:dyDescent="0.2"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</row>
    <row r="292" spans="1:1023" ht="12.75" x14ac:dyDescent="0.2"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</row>
    <row r="293" spans="1:1023" ht="12.75" x14ac:dyDescent="0.2"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</row>
    <row r="294" spans="1:1023" s="12" customFormat="1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023" s="12" customFormat="1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023" s="12" customFormat="1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023" s="12" customFormat="1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023" ht="12.75" x14ac:dyDescent="0.2"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</row>
    <row r="299" spans="1:1023" ht="12.75" x14ac:dyDescent="0.2"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</row>
    <row r="300" spans="1:1023" ht="12.75" x14ac:dyDescent="0.2"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</row>
    <row r="301" spans="1:1023" ht="12.75" x14ac:dyDescent="0.2"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</row>
    <row r="302" spans="1:1023" ht="12.75" x14ac:dyDescent="0.2"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</row>
    <row r="303" spans="1:1023" ht="12.75" x14ac:dyDescent="0.2"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</row>
    <row r="304" spans="1:1023" ht="12.75" x14ac:dyDescent="0.2"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</row>
    <row r="305" spans="16:1023" ht="12.75" x14ac:dyDescent="0.2"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</row>
    <row r="306" spans="16:1023" ht="12.75" x14ac:dyDescent="0.2"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</row>
    <row r="307" spans="16:1023" ht="12.75" x14ac:dyDescent="0.2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</row>
    <row r="308" spans="16:1023" ht="12.75" x14ac:dyDescent="0.2"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</row>
    <row r="309" spans="16:1023" ht="12.75" x14ac:dyDescent="0.2"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</row>
    <row r="310" spans="16:1023" ht="12.75" x14ac:dyDescent="0.2"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</row>
    <row r="311" spans="16:1023" ht="12.75" x14ac:dyDescent="0.2"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</row>
    <row r="312" spans="16:1023" ht="12.75" x14ac:dyDescent="0.2"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</row>
    <row r="313" spans="16:1023" ht="12.75" x14ac:dyDescent="0.2"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</row>
    <row r="314" spans="16:1023" ht="12.75" x14ac:dyDescent="0.2"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</row>
    <row r="315" spans="16:1023" ht="12.75" x14ac:dyDescent="0.2"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</row>
    <row r="316" spans="16:1023" ht="12.75" x14ac:dyDescent="0.2"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</row>
    <row r="317" spans="16:1023" ht="12.75" x14ac:dyDescent="0.2"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</row>
    <row r="318" spans="16:1023" ht="12.75" x14ac:dyDescent="0.2"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</row>
    <row r="319" spans="16:1023" ht="12.75" x14ac:dyDescent="0.2"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</row>
    <row r="320" spans="16:1023" ht="12.75" x14ac:dyDescent="0.2"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</row>
    <row r="321" spans="16:1023" ht="12.75" x14ac:dyDescent="0.2"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</row>
    <row r="322" spans="16:1023" ht="12.75" x14ac:dyDescent="0.2"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  <c r="ABZ322" s="1"/>
      <c r="ACA322" s="1"/>
      <c r="ACB322" s="1"/>
      <c r="ACC322" s="1"/>
      <c r="ACD322" s="1"/>
      <c r="ACE322" s="1"/>
      <c r="ACF322" s="1"/>
      <c r="ACG322" s="1"/>
      <c r="ACH322" s="1"/>
      <c r="ACI322" s="1"/>
      <c r="ACJ322" s="1"/>
      <c r="ACK322" s="1"/>
      <c r="ACL322" s="1"/>
      <c r="ACM322" s="1"/>
      <c r="ACN322" s="1"/>
      <c r="ACO322" s="1"/>
      <c r="ACP322" s="1"/>
      <c r="ACQ322" s="1"/>
      <c r="ACR322" s="1"/>
      <c r="ACS322" s="1"/>
      <c r="ACT322" s="1"/>
      <c r="ACU322" s="1"/>
      <c r="ACV322" s="1"/>
      <c r="ACW322" s="1"/>
      <c r="ACX322" s="1"/>
      <c r="ACY322" s="1"/>
      <c r="ACZ322" s="1"/>
      <c r="ADA322" s="1"/>
      <c r="ADB322" s="1"/>
      <c r="ADC322" s="1"/>
      <c r="ADD322" s="1"/>
      <c r="ADE322" s="1"/>
      <c r="ADF322" s="1"/>
      <c r="ADG322" s="1"/>
      <c r="ADH322" s="1"/>
      <c r="ADI322" s="1"/>
      <c r="ADJ322" s="1"/>
      <c r="ADK322" s="1"/>
      <c r="ADL322" s="1"/>
      <c r="ADM322" s="1"/>
      <c r="ADN322" s="1"/>
      <c r="ADO322" s="1"/>
      <c r="ADP322" s="1"/>
      <c r="ADQ322" s="1"/>
      <c r="ADR322" s="1"/>
      <c r="ADS322" s="1"/>
      <c r="ADT322" s="1"/>
      <c r="ADU322" s="1"/>
      <c r="ADV322" s="1"/>
      <c r="ADW322" s="1"/>
      <c r="ADX322" s="1"/>
      <c r="ADY322" s="1"/>
      <c r="ADZ322" s="1"/>
      <c r="AEA322" s="1"/>
      <c r="AEB322" s="1"/>
      <c r="AEC322" s="1"/>
      <c r="AED322" s="1"/>
      <c r="AEE322" s="1"/>
      <c r="AEF322" s="1"/>
      <c r="AEG322" s="1"/>
      <c r="AEH322" s="1"/>
      <c r="AEI322" s="1"/>
      <c r="AEJ322" s="1"/>
      <c r="AEK322" s="1"/>
      <c r="AEL322" s="1"/>
      <c r="AEM322" s="1"/>
      <c r="AEN322" s="1"/>
      <c r="AEO322" s="1"/>
      <c r="AEP322" s="1"/>
      <c r="AEQ322" s="1"/>
      <c r="AER322" s="1"/>
      <c r="AES322" s="1"/>
      <c r="AET322" s="1"/>
      <c r="AEU322" s="1"/>
      <c r="AEV322" s="1"/>
      <c r="AEW322" s="1"/>
      <c r="AEX322" s="1"/>
      <c r="AEY322" s="1"/>
      <c r="AEZ322" s="1"/>
      <c r="AFA322" s="1"/>
      <c r="AFB322" s="1"/>
      <c r="AFC322" s="1"/>
      <c r="AFD322" s="1"/>
      <c r="AFE322" s="1"/>
      <c r="AFF322" s="1"/>
      <c r="AFG322" s="1"/>
      <c r="AFH322" s="1"/>
      <c r="AFI322" s="1"/>
      <c r="AFJ322" s="1"/>
      <c r="AFK322" s="1"/>
      <c r="AFL322" s="1"/>
      <c r="AFM322" s="1"/>
      <c r="AFN322" s="1"/>
      <c r="AFO322" s="1"/>
      <c r="AFP322" s="1"/>
      <c r="AFQ322" s="1"/>
      <c r="AFR322" s="1"/>
      <c r="AFS322" s="1"/>
      <c r="AFT322" s="1"/>
      <c r="AFU322" s="1"/>
      <c r="AFV322" s="1"/>
      <c r="AFW322" s="1"/>
      <c r="AFX322" s="1"/>
      <c r="AFY322" s="1"/>
      <c r="AFZ322" s="1"/>
      <c r="AGA322" s="1"/>
      <c r="AGB322" s="1"/>
      <c r="AGC322" s="1"/>
      <c r="AGD322" s="1"/>
      <c r="AGE322" s="1"/>
      <c r="AGF322" s="1"/>
      <c r="AGG322" s="1"/>
      <c r="AGH322" s="1"/>
      <c r="AGI322" s="1"/>
      <c r="AGJ322" s="1"/>
      <c r="AGK322" s="1"/>
      <c r="AGL322" s="1"/>
      <c r="AGM322" s="1"/>
      <c r="AGN322" s="1"/>
      <c r="AGO322" s="1"/>
      <c r="AGP322" s="1"/>
      <c r="AGQ322" s="1"/>
      <c r="AGR322" s="1"/>
      <c r="AGS322" s="1"/>
      <c r="AGT322" s="1"/>
      <c r="AGU322" s="1"/>
      <c r="AGV322" s="1"/>
      <c r="AGW322" s="1"/>
      <c r="AGX322" s="1"/>
      <c r="AGY322" s="1"/>
      <c r="AGZ322" s="1"/>
      <c r="AHA322" s="1"/>
      <c r="AHB322" s="1"/>
      <c r="AHC322" s="1"/>
      <c r="AHD322" s="1"/>
      <c r="AHE322" s="1"/>
      <c r="AHF322" s="1"/>
      <c r="AHG322" s="1"/>
      <c r="AHH322" s="1"/>
      <c r="AHI322" s="1"/>
      <c r="AHJ322" s="1"/>
      <c r="AHK322" s="1"/>
      <c r="AHL322" s="1"/>
      <c r="AHM322" s="1"/>
      <c r="AHN322" s="1"/>
      <c r="AHO322" s="1"/>
      <c r="AHP322" s="1"/>
      <c r="AHQ322" s="1"/>
      <c r="AHR322" s="1"/>
      <c r="AHS322" s="1"/>
      <c r="AHT322" s="1"/>
      <c r="AHU322" s="1"/>
      <c r="AHV322" s="1"/>
      <c r="AHW322" s="1"/>
      <c r="AHX322" s="1"/>
      <c r="AHY322" s="1"/>
      <c r="AHZ322" s="1"/>
      <c r="AIA322" s="1"/>
      <c r="AIB322" s="1"/>
      <c r="AIC322" s="1"/>
      <c r="AID322" s="1"/>
      <c r="AIE322" s="1"/>
      <c r="AIF322" s="1"/>
      <c r="AIG322" s="1"/>
      <c r="AIH322" s="1"/>
      <c r="AII322" s="1"/>
      <c r="AIJ322" s="1"/>
      <c r="AIK322" s="1"/>
      <c r="AIL322" s="1"/>
      <c r="AIM322" s="1"/>
      <c r="AIN322" s="1"/>
      <c r="AIO322" s="1"/>
      <c r="AIP322" s="1"/>
      <c r="AIQ322" s="1"/>
      <c r="AIR322" s="1"/>
      <c r="AIS322" s="1"/>
      <c r="AIT322" s="1"/>
      <c r="AIU322" s="1"/>
      <c r="AIV322" s="1"/>
      <c r="AIW322" s="1"/>
      <c r="AIX322" s="1"/>
      <c r="AIY322" s="1"/>
      <c r="AIZ322" s="1"/>
      <c r="AJA322" s="1"/>
      <c r="AJB322" s="1"/>
      <c r="AJC322" s="1"/>
      <c r="AJD322" s="1"/>
      <c r="AJE322" s="1"/>
      <c r="AJF322" s="1"/>
      <c r="AJG322" s="1"/>
      <c r="AJH322" s="1"/>
      <c r="AJI322" s="1"/>
      <c r="AJJ322" s="1"/>
      <c r="AJK322" s="1"/>
      <c r="AJL322" s="1"/>
      <c r="AJM322" s="1"/>
      <c r="AJN322" s="1"/>
      <c r="AJO322" s="1"/>
      <c r="AJP322" s="1"/>
      <c r="AJQ322" s="1"/>
      <c r="AJR322" s="1"/>
      <c r="AJS322" s="1"/>
      <c r="AJT322" s="1"/>
      <c r="AJU322" s="1"/>
      <c r="AJV322" s="1"/>
      <c r="AJW322" s="1"/>
      <c r="AJX322" s="1"/>
      <c r="AJY322" s="1"/>
      <c r="AJZ322" s="1"/>
      <c r="AKA322" s="1"/>
      <c r="AKB322" s="1"/>
      <c r="AKC322" s="1"/>
      <c r="AKD322" s="1"/>
      <c r="AKE322" s="1"/>
      <c r="AKF322" s="1"/>
      <c r="AKG322" s="1"/>
      <c r="AKH322" s="1"/>
      <c r="AKI322" s="1"/>
      <c r="AKJ322" s="1"/>
      <c r="AKK322" s="1"/>
      <c r="AKL322" s="1"/>
      <c r="AKM322" s="1"/>
      <c r="AKN322" s="1"/>
      <c r="AKO322" s="1"/>
      <c r="AKP322" s="1"/>
      <c r="AKQ322" s="1"/>
      <c r="AKR322" s="1"/>
      <c r="AKS322" s="1"/>
      <c r="AKT322" s="1"/>
      <c r="AKU322" s="1"/>
      <c r="AKV322" s="1"/>
      <c r="AKW322" s="1"/>
      <c r="AKX322" s="1"/>
      <c r="AKY322" s="1"/>
      <c r="AKZ322" s="1"/>
      <c r="ALA322" s="1"/>
      <c r="ALB322" s="1"/>
      <c r="ALC322" s="1"/>
      <c r="ALD322" s="1"/>
      <c r="ALE322" s="1"/>
      <c r="ALF322" s="1"/>
      <c r="ALG322" s="1"/>
      <c r="ALH322" s="1"/>
      <c r="ALI322" s="1"/>
      <c r="ALJ322" s="1"/>
      <c r="ALK322" s="1"/>
      <c r="ALL322" s="1"/>
      <c r="ALM322" s="1"/>
      <c r="ALN322" s="1"/>
      <c r="ALO322" s="1"/>
      <c r="ALP322" s="1"/>
      <c r="ALQ322" s="1"/>
      <c r="ALR322" s="1"/>
      <c r="ALS322" s="1"/>
      <c r="ALT322" s="1"/>
      <c r="ALU322" s="1"/>
      <c r="ALV322" s="1"/>
      <c r="ALW322" s="1"/>
      <c r="ALX322" s="1"/>
      <c r="ALY322" s="1"/>
      <c r="ALZ322" s="1"/>
      <c r="AMA322" s="1"/>
      <c r="AMB322" s="1"/>
      <c r="AMC322" s="1"/>
      <c r="AMD322" s="1"/>
      <c r="AME322" s="1"/>
      <c r="AMF322" s="1"/>
      <c r="AMG322" s="1"/>
      <c r="AMH322" s="1"/>
      <c r="AMI322" s="1"/>
    </row>
    <row r="323" spans="16:1023" ht="12.75" x14ac:dyDescent="0.2"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  <c r="ABZ323" s="1"/>
      <c r="ACA323" s="1"/>
      <c r="ACB323" s="1"/>
      <c r="ACC323" s="1"/>
      <c r="ACD323" s="1"/>
      <c r="ACE323" s="1"/>
      <c r="ACF323" s="1"/>
      <c r="ACG323" s="1"/>
      <c r="ACH323" s="1"/>
      <c r="ACI323" s="1"/>
      <c r="ACJ323" s="1"/>
      <c r="ACK323" s="1"/>
      <c r="ACL323" s="1"/>
      <c r="ACM323" s="1"/>
      <c r="ACN323" s="1"/>
      <c r="ACO323" s="1"/>
      <c r="ACP323" s="1"/>
      <c r="ACQ323" s="1"/>
      <c r="ACR323" s="1"/>
      <c r="ACS323" s="1"/>
      <c r="ACT323" s="1"/>
      <c r="ACU323" s="1"/>
      <c r="ACV323" s="1"/>
      <c r="ACW323" s="1"/>
      <c r="ACX323" s="1"/>
      <c r="ACY323" s="1"/>
      <c r="ACZ323" s="1"/>
      <c r="ADA323" s="1"/>
      <c r="ADB323" s="1"/>
      <c r="ADC323" s="1"/>
      <c r="ADD323" s="1"/>
      <c r="ADE323" s="1"/>
      <c r="ADF323" s="1"/>
      <c r="ADG323" s="1"/>
      <c r="ADH323" s="1"/>
      <c r="ADI323" s="1"/>
      <c r="ADJ323" s="1"/>
      <c r="ADK323" s="1"/>
      <c r="ADL323" s="1"/>
      <c r="ADM323" s="1"/>
      <c r="ADN323" s="1"/>
      <c r="ADO323" s="1"/>
      <c r="ADP323" s="1"/>
      <c r="ADQ323" s="1"/>
      <c r="ADR323" s="1"/>
      <c r="ADS323" s="1"/>
      <c r="ADT323" s="1"/>
      <c r="ADU323" s="1"/>
      <c r="ADV323" s="1"/>
      <c r="ADW323" s="1"/>
      <c r="ADX323" s="1"/>
      <c r="ADY323" s="1"/>
      <c r="ADZ323" s="1"/>
      <c r="AEA323" s="1"/>
      <c r="AEB323" s="1"/>
      <c r="AEC323" s="1"/>
      <c r="AED323" s="1"/>
      <c r="AEE323" s="1"/>
      <c r="AEF323" s="1"/>
      <c r="AEG323" s="1"/>
      <c r="AEH323" s="1"/>
      <c r="AEI323" s="1"/>
      <c r="AEJ323" s="1"/>
      <c r="AEK323" s="1"/>
      <c r="AEL323" s="1"/>
      <c r="AEM323" s="1"/>
      <c r="AEN323" s="1"/>
      <c r="AEO323" s="1"/>
      <c r="AEP323" s="1"/>
      <c r="AEQ323" s="1"/>
      <c r="AER323" s="1"/>
      <c r="AES323" s="1"/>
      <c r="AET323" s="1"/>
      <c r="AEU323" s="1"/>
      <c r="AEV323" s="1"/>
      <c r="AEW323" s="1"/>
      <c r="AEX323" s="1"/>
      <c r="AEY323" s="1"/>
      <c r="AEZ323" s="1"/>
      <c r="AFA323" s="1"/>
      <c r="AFB323" s="1"/>
      <c r="AFC323" s="1"/>
      <c r="AFD323" s="1"/>
      <c r="AFE323" s="1"/>
      <c r="AFF323" s="1"/>
      <c r="AFG323" s="1"/>
      <c r="AFH323" s="1"/>
      <c r="AFI323" s="1"/>
      <c r="AFJ323" s="1"/>
      <c r="AFK323" s="1"/>
      <c r="AFL323" s="1"/>
      <c r="AFM323" s="1"/>
      <c r="AFN323" s="1"/>
      <c r="AFO323" s="1"/>
      <c r="AFP323" s="1"/>
      <c r="AFQ323" s="1"/>
      <c r="AFR323" s="1"/>
      <c r="AFS323" s="1"/>
      <c r="AFT323" s="1"/>
      <c r="AFU323" s="1"/>
      <c r="AFV323" s="1"/>
      <c r="AFW323" s="1"/>
      <c r="AFX323" s="1"/>
      <c r="AFY323" s="1"/>
      <c r="AFZ323" s="1"/>
      <c r="AGA323" s="1"/>
      <c r="AGB323" s="1"/>
      <c r="AGC323" s="1"/>
      <c r="AGD323" s="1"/>
      <c r="AGE323" s="1"/>
      <c r="AGF323" s="1"/>
      <c r="AGG323" s="1"/>
      <c r="AGH323" s="1"/>
      <c r="AGI323" s="1"/>
      <c r="AGJ323" s="1"/>
      <c r="AGK323" s="1"/>
      <c r="AGL323" s="1"/>
      <c r="AGM323" s="1"/>
      <c r="AGN323" s="1"/>
      <c r="AGO323" s="1"/>
      <c r="AGP323" s="1"/>
      <c r="AGQ323" s="1"/>
      <c r="AGR323" s="1"/>
      <c r="AGS323" s="1"/>
      <c r="AGT323" s="1"/>
      <c r="AGU323" s="1"/>
      <c r="AGV323" s="1"/>
      <c r="AGW323" s="1"/>
      <c r="AGX323" s="1"/>
      <c r="AGY323" s="1"/>
      <c r="AGZ323" s="1"/>
      <c r="AHA323" s="1"/>
      <c r="AHB323" s="1"/>
      <c r="AHC323" s="1"/>
      <c r="AHD323" s="1"/>
      <c r="AHE323" s="1"/>
      <c r="AHF323" s="1"/>
      <c r="AHG323" s="1"/>
      <c r="AHH323" s="1"/>
      <c r="AHI323" s="1"/>
      <c r="AHJ323" s="1"/>
      <c r="AHK323" s="1"/>
      <c r="AHL323" s="1"/>
      <c r="AHM323" s="1"/>
      <c r="AHN323" s="1"/>
      <c r="AHO323" s="1"/>
      <c r="AHP323" s="1"/>
      <c r="AHQ323" s="1"/>
      <c r="AHR323" s="1"/>
      <c r="AHS323" s="1"/>
      <c r="AHT323" s="1"/>
      <c r="AHU323" s="1"/>
      <c r="AHV323" s="1"/>
      <c r="AHW323" s="1"/>
      <c r="AHX323" s="1"/>
      <c r="AHY323" s="1"/>
      <c r="AHZ323" s="1"/>
      <c r="AIA323" s="1"/>
      <c r="AIB323" s="1"/>
      <c r="AIC323" s="1"/>
      <c r="AID323" s="1"/>
      <c r="AIE323" s="1"/>
      <c r="AIF323" s="1"/>
      <c r="AIG323" s="1"/>
      <c r="AIH323" s="1"/>
      <c r="AII323" s="1"/>
      <c r="AIJ323" s="1"/>
      <c r="AIK323" s="1"/>
      <c r="AIL323" s="1"/>
      <c r="AIM323" s="1"/>
      <c r="AIN323" s="1"/>
      <c r="AIO323" s="1"/>
      <c r="AIP323" s="1"/>
      <c r="AIQ323" s="1"/>
      <c r="AIR323" s="1"/>
      <c r="AIS323" s="1"/>
      <c r="AIT323" s="1"/>
      <c r="AIU323" s="1"/>
      <c r="AIV323" s="1"/>
      <c r="AIW323" s="1"/>
      <c r="AIX323" s="1"/>
      <c r="AIY323" s="1"/>
      <c r="AIZ323" s="1"/>
      <c r="AJA323" s="1"/>
      <c r="AJB323" s="1"/>
      <c r="AJC323" s="1"/>
      <c r="AJD323" s="1"/>
      <c r="AJE323" s="1"/>
      <c r="AJF323" s="1"/>
      <c r="AJG323" s="1"/>
      <c r="AJH323" s="1"/>
      <c r="AJI323" s="1"/>
      <c r="AJJ323" s="1"/>
      <c r="AJK323" s="1"/>
      <c r="AJL323" s="1"/>
      <c r="AJM323" s="1"/>
      <c r="AJN323" s="1"/>
      <c r="AJO323" s="1"/>
      <c r="AJP323" s="1"/>
      <c r="AJQ323" s="1"/>
      <c r="AJR323" s="1"/>
      <c r="AJS323" s="1"/>
      <c r="AJT323" s="1"/>
      <c r="AJU323" s="1"/>
      <c r="AJV323" s="1"/>
      <c r="AJW323" s="1"/>
      <c r="AJX323" s="1"/>
      <c r="AJY323" s="1"/>
      <c r="AJZ323" s="1"/>
      <c r="AKA323" s="1"/>
      <c r="AKB323" s="1"/>
      <c r="AKC323" s="1"/>
      <c r="AKD323" s="1"/>
      <c r="AKE323" s="1"/>
      <c r="AKF323" s="1"/>
      <c r="AKG323" s="1"/>
      <c r="AKH323" s="1"/>
      <c r="AKI323" s="1"/>
      <c r="AKJ323" s="1"/>
      <c r="AKK323" s="1"/>
      <c r="AKL323" s="1"/>
      <c r="AKM323" s="1"/>
      <c r="AKN323" s="1"/>
      <c r="AKO323" s="1"/>
      <c r="AKP323" s="1"/>
      <c r="AKQ323" s="1"/>
      <c r="AKR323" s="1"/>
      <c r="AKS323" s="1"/>
      <c r="AKT323" s="1"/>
      <c r="AKU323" s="1"/>
      <c r="AKV323" s="1"/>
      <c r="AKW323" s="1"/>
      <c r="AKX323" s="1"/>
      <c r="AKY323" s="1"/>
      <c r="AKZ323" s="1"/>
      <c r="ALA323" s="1"/>
      <c r="ALB323" s="1"/>
      <c r="ALC323" s="1"/>
      <c r="ALD323" s="1"/>
      <c r="ALE323" s="1"/>
      <c r="ALF323" s="1"/>
      <c r="ALG323" s="1"/>
      <c r="ALH323" s="1"/>
      <c r="ALI323" s="1"/>
      <c r="ALJ323" s="1"/>
      <c r="ALK323" s="1"/>
      <c r="ALL323" s="1"/>
      <c r="ALM323" s="1"/>
      <c r="ALN323" s="1"/>
      <c r="ALO323" s="1"/>
      <c r="ALP323" s="1"/>
      <c r="ALQ323" s="1"/>
      <c r="ALR323" s="1"/>
      <c r="ALS323" s="1"/>
      <c r="ALT323" s="1"/>
      <c r="ALU323" s="1"/>
      <c r="ALV323" s="1"/>
      <c r="ALW323" s="1"/>
      <c r="ALX323" s="1"/>
      <c r="ALY323" s="1"/>
      <c r="ALZ323" s="1"/>
      <c r="AMA323" s="1"/>
      <c r="AMB323" s="1"/>
      <c r="AMC323" s="1"/>
      <c r="AMD323" s="1"/>
      <c r="AME323" s="1"/>
      <c r="AMF323" s="1"/>
      <c r="AMG323" s="1"/>
      <c r="AMH323" s="1"/>
      <c r="AMI323" s="1"/>
    </row>
    <row r="324" spans="16:1023" ht="12.75" x14ac:dyDescent="0.2"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  <c r="NG324" s="1"/>
      <c r="NH324" s="1"/>
      <c r="NI324" s="1"/>
      <c r="NJ324" s="1"/>
      <c r="NK324" s="1"/>
      <c r="NL324" s="1"/>
      <c r="NM324" s="1"/>
      <c r="NN324" s="1"/>
      <c r="NO324" s="1"/>
      <c r="NP324" s="1"/>
      <c r="NQ324" s="1"/>
      <c r="NR324" s="1"/>
      <c r="NS324" s="1"/>
      <c r="NT324" s="1"/>
      <c r="NU324" s="1"/>
      <c r="NV324" s="1"/>
      <c r="NW324" s="1"/>
      <c r="NX324" s="1"/>
      <c r="NY324" s="1"/>
      <c r="NZ324" s="1"/>
      <c r="OA324" s="1"/>
      <c r="OB324" s="1"/>
      <c r="OC324" s="1"/>
      <c r="OD324" s="1"/>
      <c r="OE324" s="1"/>
      <c r="OF324" s="1"/>
      <c r="OG324" s="1"/>
      <c r="OH324" s="1"/>
      <c r="OI324" s="1"/>
      <c r="OJ324" s="1"/>
      <c r="OK324" s="1"/>
      <c r="OL324" s="1"/>
      <c r="OM324" s="1"/>
      <c r="ON324" s="1"/>
      <c r="OO324" s="1"/>
      <c r="OP324" s="1"/>
      <c r="OQ324" s="1"/>
      <c r="OR324" s="1"/>
      <c r="OS324" s="1"/>
      <c r="OT324" s="1"/>
      <c r="OU324" s="1"/>
      <c r="OV324" s="1"/>
      <c r="OW324" s="1"/>
      <c r="OX324" s="1"/>
      <c r="OY324" s="1"/>
      <c r="OZ324" s="1"/>
      <c r="PA324" s="1"/>
      <c r="PB324" s="1"/>
      <c r="PC324" s="1"/>
      <c r="PD324" s="1"/>
      <c r="PE324" s="1"/>
      <c r="PF324" s="1"/>
      <c r="PG324" s="1"/>
      <c r="PH324" s="1"/>
      <c r="PI324" s="1"/>
      <c r="PJ324" s="1"/>
      <c r="PK324" s="1"/>
      <c r="PL324" s="1"/>
      <c r="PM324" s="1"/>
      <c r="PN324" s="1"/>
      <c r="PO324" s="1"/>
      <c r="PP324" s="1"/>
      <c r="PQ324" s="1"/>
      <c r="PR324" s="1"/>
      <c r="PS324" s="1"/>
      <c r="PT324" s="1"/>
      <c r="PU324" s="1"/>
      <c r="PV324" s="1"/>
      <c r="PW324" s="1"/>
      <c r="PX324" s="1"/>
      <c r="PY324" s="1"/>
      <c r="PZ324" s="1"/>
      <c r="QA324" s="1"/>
      <c r="QB324" s="1"/>
      <c r="QC324" s="1"/>
      <c r="QD324" s="1"/>
      <c r="QE324" s="1"/>
      <c r="QF324" s="1"/>
      <c r="QG324" s="1"/>
      <c r="QH324" s="1"/>
      <c r="QI324" s="1"/>
      <c r="QJ324" s="1"/>
      <c r="QK324" s="1"/>
      <c r="QL324" s="1"/>
      <c r="QM324" s="1"/>
      <c r="QN324" s="1"/>
      <c r="QO324" s="1"/>
      <c r="QP324" s="1"/>
      <c r="QQ324" s="1"/>
      <c r="QR324" s="1"/>
      <c r="QS324" s="1"/>
      <c r="QT324" s="1"/>
      <c r="QU324" s="1"/>
      <c r="QV324" s="1"/>
      <c r="QW324" s="1"/>
      <c r="QX324" s="1"/>
      <c r="QY324" s="1"/>
      <c r="QZ324" s="1"/>
      <c r="RA324" s="1"/>
      <c r="RB324" s="1"/>
      <c r="RC324" s="1"/>
      <c r="RD324" s="1"/>
      <c r="RE324" s="1"/>
      <c r="RF324" s="1"/>
      <c r="RG324" s="1"/>
      <c r="RH324" s="1"/>
      <c r="RI324" s="1"/>
      <c r="RJ324" s="1"/>
      <c r="RK324" s="1"/>
      <c r="RL324" s="1"/>
      <c r="RM324" s="1"/>
      <c r="RN324" s="1"/>
      <c r="RO324" s="1"/>
      <c r="RP324" s="1"/>
      <c r="RQ324" s="1"/>
      <c r="RR324" s="1"/>
      <c r="RS324" s="1"/>
      <c r="RT324" s="1"/>
      <c r="RU324" s="1"/>
      <c r="RV324" s="1"/>
      <c r="RW324" s="1"/>
      <c r="RX324" s="1"/>
      <c r="RY324" s="1"/>
      <c r="RZ324" s="1"/>
      <c r="SA324" s="1"/>
      <c r="SB324" s="1"/>
      <c r="SC324" s="1"/>
      <c r="SD324" s="1"/>
      <c r="SE324" s="1"/>
      <c r="SF324" s="1"/>
      <c r="SG324" s="1"/>
      <c r="SH324" s="1"/>
      <c r="SI324" s="1"/>
      <c r="SJ324" s="1"/>
      <c r="SK324" s="1"/>
      <c r="SL324" s="1"/>
      <c r="SM324" s="1"/>
      <c r="SN324" s="1"/>
      <c r="SO324" s="1"/>
      <c r="SP324" s="1"/>
      <c r="SQ324" s="1"/>
      <c r="SR324" s="1"/>
      <c r="SS324" s="1"/>
      <c r="ST324" s="1"/>
      <c r="SU324" s="1"/>
      <c r="SV324" s="1"/>
      <c r="SW324" s="1"/>
      <c r="SX324" s="1"/>
      <c r="SY324" s="1"/>
      <c r="SZ324" s="1"/>
      <c r="TA324" s="1"/>
      <c r="TB324" s="1"/>
      <c r="TC324" s="1"/>
      <c r="TD324" s="1"/>
      <c r="TE324" s="1"/>
      <c r="TF324" s="1"/>
      <c r="TG324" s="1"/>
      <c r="TH324" s="1"/>
      <c r="TI324" s="1"/>
      <c r="TJ324" s="1"/>
      <c r="TK324" s="1"/>
      <c r="TL324" s="1"/>
      <c r="TM324" s="1"/>
      <c r="TN324" s="1"/>
      <c r="TO324" s="1"/>
      <c r="TP324" s="1"/>
      <c r="TQ324" s="1"/>
      <c r="TR324" s="1"/>
      <c r="TS324" s="1"/>
      <c r="TT324" s="1"/>
      <c r="TU324" s="1"/>
      <c r="TV324" s="1"/>
      <c r="TW324" s="1"/>
      <c r="TX324" s="1"/>
      <c r="TY324" s="1"/>
      <c r="TZ324" s="1"/>
      <c r="UA324" s="1"/>
      <c r="UB324" s="1"/>
      <c r="UC324" s="1"/>
      <c r="UD324" s="1"/>
      <c r="UE324" s="1"/>
      <c r="UF324" s="1"/>
      <c r="UG324" s="1"/>
      <c r="UH324" s="1"/>
      <c r="UI324" s="1"/>
      <c r="UJ324" s="1"/>
      <c r="UK324" s="1"/>
      <c r="UL324" s="1"/>
      <c r="UM324" s="1"/>
      <c r="UN324" s="1"/>
      <c r="UO324" s="1"/>
      <c r="UP324" s="1"/>
      <c r="UQ324" s="1"/>
      <c r="UR324" s="1"/>
      <c r="US324" s="1"/>
      <c r="UT324" s="1"/>
      <c r="UU324" s="1"/>
      <c r="UV324" s="1"/>
      <c r="UW324" s="1"/>
      <c r="UX324" s="1"/>
      <c r="UY324" s="1"/>
      <c r="UZ324" s="1"/>
      <c r="VA324" s="1"/>
      <c r="VB324" s="1"/>
      <c r="VC324" s="1"/>
      <c r="VD324" s="1"/>
      <c r="VE324" s="1"/>
      <c r="VF324" s="1"/>
      <c r="VG324" s="1"/>
      <c r="VH324" s="1"/>
      <c r="VI324" s="1"/>
      <c r="VJ324" s="1"/>
      <c r="VK324" s="1"/>
      <c r="VL324" s="1"/>
      <c r="VM324" s="1"/>
      <c r="VN324" s="1"/>
      <c r="VO324" s="1"/>
      <c r="VP324" s="1"/>
      <c r="VQ324" s="1"/>
      <c r="VR324" s="1"/>
      <c r="VS324" s="1"/>
      <c r="VT324" s="1"/>
      <c r="VU324" s="1"/>
      <c r="VV324" s="1"/>
      <c r="VW324" s="1"/>
      <c r="VX324" s="1"/>
      <c r="VY324" s="1"/>
      <c r="VZ324" s="1"/>
      <c r="WA324" s="1"/>
      <c r="WB324" s="1"/>
      <c r="WC324" s="1"/>
      <c r="WD324" s="1"/>
      <c r="WE324" s="1"/>
      <c r="WF324" s="1"/>
      <c r="WG324" s="1"/>
      <c r="WH324" s="1"/>
      <c r="WI324" s="1"/>
      <c r="WJ324" s="1"/>
      <c r="WK324" s="1"/>
      <c r="WL324" s="1"/>
      <c r="WM324" s="1"/>
      <c r="WN324" s="1"/>
      <c r="WO324" s="1"/>
      <c r="WP324" s="1"/>
      <c r="WQ324" s="1"/>
      <c r="WR324" s="1"/>
      <c r="WS324" s="1"/>
      <c r="WT324" s="1"/>
      <c r="WU324" s="1"/>
      <c r="WV324" s="1"/>
      <c r="WW324" s="1"/>
      <c r="WX324" s="1"/>
      <c r="WY324" s="1"/>
      <c r="WZ324" s="1"/>
      <c r="XA324" s="1"/>
      <c r="XB324" s="1"/>
      <c r="XC324" s="1"/>
      <c r="XD324" s="1"/>
      <c r="XE324" s="1"/>
      <c r="XF324" s="1"/>
      <c r="XG324" s="1"/>
      <c r="XH324" s="1"/>
      <c r="XI324" s="1"/>
      <c r="XJ324" s="1"/>
      <c r="XK324" s="1"/>
      <c r="XL324" s="1"/>
      <c r="XM324" s="1"/>
      <c r="XN324" s="1"/>
      <c r="XO324" s="1"/>
      <c r="XP324" s="1"/>
      <c r="XQ324" s="1"/>
      <c r="XR324" s="1"/>
      <c r="XS324" s="1"/>
      <c r="XT324" s="1"/>
      <c r="XU324" s="1"/>
      <c r="XV324" s="1"/>
      <c r="XW324" s="1"/>
      <c r="XX324" s="1"/>
      <c r="XY324" s="1"/>
      <c r="XZ324" s="1"/>
      <c r="YA324" s="1"/>
      <c r="YB324" s="1"/>
      <c r="YC324" s="1"/>
      <c r="YD324" s="1"/>
      <c r="YE324" s="1"/>
      <c r="YF324" s="1"/>
      <c r="YG324" s="1"/>
      <c r="YH324" s="1"/>
      <c r="YI324" s="1"/>
      <c r="YJ324" s="1"/>
      <c r="YK324" s="1"/>
      <c r="YL324" s="1"/>
      <c r="YM324" s="1"/>
      <c r="YN324" s="1"/>
      <c r="YO324" s="1"/>
      <c r="YP324" s="1"/>
      <c r="YQ324" s="1"/>
      <c r="YR324" s="1"/>
      <c r="YS324" s="1"/>
      <c r="YT324" s="1"/>
      <c r="YU324" s="1"/>
      <c r="YV324" s="1"/>
      <c r="YW324" s="1"/>
      <c r="YX324" s="1"/>
      <c r="YY324" s="1"/>
      <c r="YZ324" s="1"/>
      <c r="ZA324" s="1"/>
      <c r="ZB324" s="1"/>
      <c r="ZC324" s="1"/>
      <c r="ZD324" s="1"/>
      <c r="ZE324" s="1"/>
      <c r="ZF324" s="1"/>
      <c r="ZG324" s="1"/>
      <c r="ZH324" s="1"/>
      <c r="ZI324" s="1"/>
      <c r="ZJ324" s="1"/>
      <c r="ZK324" s="1"/>
      <c r="ZL324" s="1"/>
      <c r="ZM324" s="1"/>
      <c r="ZN324" s="1"/>
      <c r="ZO324" s="1"/>
      <c r="ZP324" s="1"/>
      <c r="ZQ324" s="1"/>
      <c r="ZR324" s="1"/>
      <c r="ZS324" s="1"/>
      <c r="ZT324" s="1"/>
      <c r="ZU324" s="1"/>
      <c r="ZV324" s="1"/>
      <c r="ZW324" s="1"/>
      <c r="ZX324" s="1"/>
      <c r="ZY324" s="1"/>
      <c r="ZZ324" s="1"/>
      <c r="AAA324" s="1"/>
      <c r="AAB324" s="1"/>
      <c r="AAC324" s="1"/>
      <c r="AAD324" s="1"/>
      <c r="AAE324" s="1"/>
      <c r="AAF324" s="1"/>
      <c r="AAG324" s="1"/>
      <c r="AAH324" s="1"/>
      <c r="AAI324" s="1"/>
      <c r="AAJ324" s="1"/>
      <c r="AAK324" s="1"/>
      <c r="AAL324" s="1"/>
      <c r="AAM324" s="1"/>
      <c r="AAN324" s="1"/>
      <c r="AAO324" s="1"/>
      <c r="AAP324" s="1"/>
      <c r="AAQ324" s="1"/>
      <c r="AAR324" s="1"/>
      <c r="AAS324" s="1"/>
      <c r="AAT324" s="1"/>
      <c r="AAU324" s="1"/>
      <c r="AAV324" s="1"/>
      <c r="AAW324" s="1"/>
      <c r="AAX324" s="1"/>
      <c r="AAY324" s="1"/>
      <c r="AAZ324" s="1"/>
      <c r="ABA324" s="1"/>
      <c r="ABB324" s="1"/>
      <c r="ABC324" s="1"/>
      <c r="ABD324" s="1"/>
      <c r="ABE324" s="1"/>
      <c r="ABF324" s="1"/>
      <c r="ABG324" s="1"/>
      <c r="ABH324" s="1"/>
      <c r="ABI324" s="1"/>
      <c r="ABJ324" s="1"/>
      <c r="ABK324" s="1"/>
      <c r="ABL324" s="1"/>
      <c r="ABM324" s="1"/>
      <c r="ABN324" s="1"/>
      <c r="ABO324" s="1"/>
      <c r="ABP324" s="1"/>
      <c r="ABQ324" s="1"/>
      <c r="ABR324" s="1"/>
      <c r="ABS324" s="1"/>
      <c r="ABT324" s="1"/>
      <c r="ABU324" s="1"/>
      <c r="ABV324" s="1"/>
      <c r="ABW324" s="1"/>
      <c r="ABX324" s="1"/>
      <c r="ABY324" s="1"/>
      <c r="ABZ324" s="1"/>
      <c r="ACA324" s="1"/>
      <c r="ACB324" s="1"/>
      <c r="ACC324" s="1"/>
      <c r="ACD324" s="1"/>
      <c r="ACE324" s="1"/>
      <c r="ACF324" s="1"/>
      <c r="ACG324" s="1"/>
      <c r="ACH324" s="1"/>
      <c r="ACI324" s="1"/>
      <c r="ACJ324" s="1"/>
      <c r="ACK324" s="1"/>
      <c r="ACL324" s="1"/>
      <c r="ACM324" s="1"/>
      <c r="ACN324" s="1"/>
      <c r="ACO324" s="1"/>
      <c r="ACP324" s="1"/>
      <c r="ACQ324" s="1"/>
      <c r="ACR324" s="1"/>
      <c r="ACS324" s="1"/>
      <c r="ACT324" s="1"/>
      <c r="ACU324" s="1"/>
      <c r="ACV324" s="1"/>
      <c r="ACW324" s="1"/>
      <c r="ACX324" s="1"/>
      <c r="ACY324" s="1"/>
      <c r="ACZ324" s="1"/>
      <c r="ADA324" s="1"/>
      <c r="ADB324" s="1"/>
      <c r="ADC324" s="1"/>
      <c r="ADD324" s="1"/>
      <c r="ADE324" s="1"/>
      <c r="ADF324" s="1"/>
      <c r="ADG324" s="1"/>
      <c r="ADH324" s="1"/>
      <c r="ADI324" s="1"/>
      <c r="ADJ324" s="1"/>
      <c r="ADK324" s="1"/>
      <c r="ADL324" s="1"/>
      <c r="ADM324" s="1"/>
      <c r="ADN324" s="1"/>
      <c r="ADO324" s="1"/>
      <c r="ADP324" s="1"/>
      <c r="ADQ324" s="1"/>
      <c r="ADR324" s="1"/>
      <c r="ADS324" s="1"/>
      <c r="ADT324" s="1"/>
      <c r="ADU324" s="1"/>
      <c r="ADV324" s="1"/>
      <c r="ADW324" s="1"/>
      <c r="ADX324" s="1"/>
      <c r="ADY324" s="1"/>
      <c r="ADZ324" s="1"/>
      <c r="AEA324" s="1"/>
      <c r="AEB324" s="1"/>
      <c r="AEC324" s="1"/>
      <c r="AED324" s="1"/>
      <c r="AEE324" s="1"/>
      <c r="AEF324" s="1"/>
      <c r="AEG324" s="1"/>
      <c r="AEH324" s="1"/>
      <c r="AEI324" s="1"/>
      <c r="AEJ324" s="1"/>
      <c r="AEK324" s="1"/>
      <c r="AEL324" s="1"/>
      <c r="AEM324" s="1"/>
      <c r="AEN324" s="1"/>
      <c r="AEO324" s="1"/>
      <c r="AEP324" s="1"/>
      <c r="AEQ324" s="1"/>
      <c r="AER324" s="1"/>
      <c r="AES324" s="1"/>
      <c r="AET324" s="1"/>
      <c r="AEU324" s="1"/>
      <c r="AEV324" s="1"/>
      <c r="AEW324" s="1"/>
      <c r="AEX324" s="1"/>
      <c r="AEY324" s="1"/>
      <c r="AEZ324" s="1"/>
      <c r="AFA324" s="1"/>
      <c r="AFB324" s="1"/>
      <c r="AFC324" s="1"/>
      <c r="AFD324" s="1"/>
      <c r="AFE324" s="1"/>
      <c r="AFF324" s="1"/>
      <c r="AFG324" s="1"/>
      <c r="AFH324" s="1"/>
      <c r="AFI324" s="1"/>
      <c r="AFJ324" s="1"/>
      <c r="AFK324" s="1"/>
      <c r="AFL324" s="1"/>
      <c r="AFM324" s="1"/>
      <c r="AFN324" s="1"/>
      <c r="AFO324" s="1"/>
      <c r="AFP324" s="1"/>
      <c r="AFQ324" s="1"/>
      <c r="AFR324" s="1"/>
      <c r="AFS324" s="1"/>
      <c r="AFT324" s="1"/>
      <c r="AFU324" s="1"/>
      <c r="AFV324" s="1"/>
      <c r="AFW324" s="1"/>
      <c r="AFX324" s="1"/>
      <c r="AFY324" s="1"/>
      <c r="AFZ324" s="1"/>
      <c r="AGA324" s="1"/>
      <c r="AGB324" s="1"/>
      <c r="AGC324" s="1"/>
      <c r="AGD324" s="1"/>
      <c r="AGE324" s="1"/>
      <c r="AGF324" s="1"/>
      <c r="AGG324" s="1"/>
      <c r="AGH324" s="1"/>
      <c r="AGI324" s="1"/>
      <c r="AGJ324" s="1"/>
      <c r="AGK324" s="1"/>
      <c r="AGL324" s="1"/>
      <c r="AGM324" s="1"/>
      <c r="AGN324" s="1"/>
      <c r="AGO324" s="1"/>
      <c r="AGP324" s="1"/>
      <c r="AGQ324" s="1"/>
      <c r="AGR324" s="1"/>
      <c r="AGS324" s="1"/>
      <c r="AGT324" s="1"/>
      <c r="AGU324" s="1"/>
      <c r="AGV324" s="1"/>
      <c r="AGW324" s="1"/>
      <c r="AGX324" s="1"/>
      <c r="AGY324" s="1"/>
      <c r="AGZ324" s="1"/>
      <c r="AHA324" s="1"/>
      <c r="AHB324" s="1"/>
      <c r="AHC324" s="1"/>
      <c r="AHD324" s="1"/>
      <c r="AHE324" s="1"/>
      <c r="AHF324" s="1"/>
      <c r="AHG324" s="1"/>
      <c r="AHH324" s="1"/>
      <c r="AHI324" s="1"/>
      <c r="AHJ324" s="1"/>
      <c r="AHK324" s="1"/>
      <c r="AHL324" s="1"/>
      <c r="AHM324" s="1"/>
      <c r="AHN324" s="1"/>
      <c r="AHO324" s="1"/>
      <c r="AHP324" s="1"/>
      <c r="AHQ324" s="1"/>
      <c r="AHR324" s="1"/>
      <c r="AHS324" s="1"/>
      <c r="AHT324" s="1"/>
      <c r="AHU324" s="1"/>
      <c r="AHV324" s="1"/>
      <c r="AHW324" s="1"/>
      <c r="AHX324" s="1"/>
      <c r="AHY324" s="1"/>
      <c r="AHZ324" s="1"/>
      <c r="AIA324" s="1"/>
      <c r="AIB324" s="1"/>
      <c r="AIC324" s="1"/>
      <c r="AID324" s="1"/>
      <c r="AIE324" s="1"/>
      <c r="AIF324" s="1"/>
      <c r="AIG324" s="1"/>
      <c r="AIH324" s="1"/>
      <c r="AII324" s="1"/>
      <c r="AIJ324" s="1"/>
      <c r="AIK324" s="1"/>
      <c r="AIL324" s="1"/>
      <c r="AIM324" s="1"/>
      <c r="AIN324" s="1"/>
      <c r="AIO324" s="1"/>
      <c r="AIP324" s="1"/>
      <c r="AIQ324" s="1"/>
      <c r="AIR324" s="1"/>
      <c r="AIS324" s="1"/>
      <c r="AIT324" s="1"/>
      <c r="AIU324" s="1"/>
      <c r="AIV324" s="1"/>
      <c r="AIW324" s="1"/>
      <c r="AIX324" s="1"/>
      <c r="AIY324" s="1"/>
      <c r="AIZ324" s="1"/>
      <c r="AJA324" s="1"/>
      <c r="AJB324" s="1"/>
      <c r="AJC324" s="1"/>
      <c r="AJD324" s="1"/>
      <c r="AJE324" s="1"/>
      <c r="AJF324" s="1"/>
      <c r="AJG324" s="1"/>
      <c r="AJH324" s="1"/>
      <c r="AJI324" s="1"/>
      <c r="AJJ324" s="1"/>
      <c r="AJK324" s="1"/>
      <c r="AJL324" s="1"/>
      <c r="AJM324" s="1"/>
      <c r="AJN324" s="1"/>
      <c r="AJO324" s="1"/>
      <c r="AJP324" s="1"/>
      <c r="AJQ324" s="1"/>
      <c r="AJR324" s="1"/>
      <c r="AJS324" s="1"/>
      <c r="AJT324" s="1"/>
      <c r="AJU324" s="1"/>
      <c r="AJV324" s="1"/>
      <c r="AJW324" s="1"/>
      <c r="AJX324" s="1"/>
      <c r="AJY324" s="1"/>
      <c r="AJZ324" s="1"/>
      <c r="AKA324" s="1"/>
      <c r="AKB324" s="1"/>
      <c r="AKC324" s="1"/>
      <c r="AKD324" s="1"/>
      <c r="AKE324" s="1"/>
      <c r="AKF324" s="1"/>
      <c r="AKG324" s="1"/>
      <c r="AKH324" s="1"/>
      <c r="AKI324" s="1"/>
      <c r="AKJ324" s="1"/>
      <c r="AKK324" s="1"/>
      <c r="AKL324" s="1"/>
      <c r="AKM324" s="1"/>
      <c r="AKN324" s="1"/>
      <c r="AKO324" s="1"/>
      <c r="AKP324" s="1"/>
      <c r="AKQ324" s="1"/>
      <c r="AKR324" s="1"/>
      <c r="AKS324" s="1"/>
      <c r="AKT324" s="1"/>
      <c r="AKU324" s="1"/>
      <c r="AKV324" s="1"/>
      <c r="AKW324" s="1"/>
      <c r="AKX324" s="1"/>
      <c r="AKY324" s="1"/>
      <c r="AKZ324" s="1"/>
      <c r="ALA324" s="1"/>
      <c r="ALB324" s="1"/>
      <c r="ALC324" s="1"/>
      <c r="ALD324" s="1"/>
      <c r="ALE324" s="1"/>
      <c r="ALF324" s="1"/>
      <c r="ALG324" s="1"/>
      <c r="ALH324" s="1"/>
      <c r="ALI324" s="1"/>
      <c r="ALJ324" s="1"/>
      <c r="ALK324" s="1"/>
      <c r="ALL324" s="1"/>
      <c r="ALM324" s="1"/>
      <c r="ALN324" s="1"/>
      <c r="ALO324" s="1"/>
      <c r="ALP324" s="1"/>
      <c r="ALQ324" s="1"/>
      <c r="ALR324" s="1"/>
      <c r="ALS324" s="1"/>
      <c r="ALT324" s="1"/>
      <c r="ALU324" s="1"/>
      <c r="ALV324" s="1"/>
      <c r="ALW324" s="1"/>
      <c r="ALX324" s="1"/>
      <c r="ALY324" s="1"/>
      <c r="ALZ324" s="1"/>
      <c r="AMA324" s="1"/>
      <c r="AMB324" s="1"/>
      <c r="AMC324" s="1"/>
      <c r="AMD324" s="1"/>
      <c r="AME324" s="1"/>
      <c r="AMF324" s="1"/>
      <c r="AMG324" s="1"/>
      <c r="AMH324" s="1"/>
      <c r="AMI324" s="1"/>
    </row>
    <row r="325" spans="16:1023" ht="12.75" x14ac:dyDescent="0.2"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  <c r="PO325" s="1"/>
      <c r="PP325" s="1"/>
      <c r="PQ325" s="1"/>
      <c r="PR325" s="1"/>
      <c r="PS325" s="1"/>
      <c r="PT325" s="1"/>
      <c r="PU325" s="1"/>
      <c r="PV325" s="1"/>
      <c r="PW325" s="1"/>
      <c r="PX325" s="1"/>
      <c r="PY325" s="1"/>
      <c r="PZ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  <c r="RF325" s="1"/>
      <c r="RG325" s="1"/>
      <c r="RH325" s="1"/>
      <c r="RI325" s="1"/>
      <c r="RJ325" s="1"/>
      <c r="RK325" s="1"/>
      <c r="RL325" s="1"/>
      <c r="RM325" s="1"/>
      <c r="RN325" s="1"/>
      <c r="RO325" s="1"/>
      <c r="RP325" s="1"/>
      <c r="RQ325" s="1"/>
      <c r="RR325" s="1"/>
      <c r="RS325" s="1"/>
      <c r="RT325" s="1"/>
      <c r="RU325" s="1"/>
      <c r="RV325" s="1"/>
      <c r="RW325" s="1"/>
      <c r="RX325" s="1"/>
      <c r="RY325" s="1"/>
      <c r="RZ325" s="1"/>
      <c r="SA325" s="1"/>
      <c r="SB325" s="1"/>
      <c r="SC325" s="1"/>
      <c r="SD325" s="1"/>
      <c r="SE325" s="1"/>
      <c r="SF325" s="1"/>
      <c r="SG325" s="1"/>
      <c r="SH325" s="1"/>
      <c r="SI325" s="1"/>
      <c r="SJ325" s="1"/>
      <c r="SK325" s="1"/>
      <c r="SL325" s="1"/>
      <c r="SM325" s="1"/>
      <c r="SN325" s="1"/>
      <c r="SO325" s="1"/>
      <c r="SP325" s="1"/>
      <c r="SQ325" s="1"/>
      <c r="SR325" s="1"/>
      <c r="SS325" s="1"/>
      <c r="ST325" s="1"/>
      <c r="SU325" s="1"/>
      <c r="SV325" s="1"/>
      <c r="SW325" s="1"/>
      <c r="SX325" s="1"/>
      <c r="SY325" s="1"/>
      <c r="SZ325" s="1"/>
      <c r="TA325" s="1"/>
      <c r="TB325" s="1"/>
      <c r="TC325" s="1"/>
      <c r="TD325" s="1"/>
      <c r="TE325" s="1"/>
      <c r="TF325" s="1"/>
      <c r="TG325" s="1"/>
      <c r="TH325" s="1"/>
      <c r="TI325" s="1"/>
      <c r="TJ325" s="1"/>
      <c r="TK325" s="1"/>
      <c r="TL325" s="1"/>
      <c r="TM325" s="1"/>
      <c r="TN325" s="1"/>
      <c r="TO325" s="1"/>
      <c r="TP325" s="1"/>
      <c r="TQ325" s="1"/>
      <c r="TR325" s="1"/>
      <c r="TS325" s="1"/>
      <c r="TT325" s="1"/>
      <c r="TU325" s="1"/>
      <c r="TV325" s="1"/>
      <c r="TW325" s="1"/>
      <c r="TX325" s="1"/>
      <c r="TY325" s="1"/>
      <c r="TZ325" s="1"/>
      <c r="UA325" s="1"/>
      <c r="UB325" s="1"/>
      <c r="UC325" s="1"/>
      <c r="UD325" s="1"/>
      <c r="UE325" s="1"/>
      <c r="UF325" s="1"/>
      <c r="UG325" s="1"/>
      <c r="UH325" s="1"/>
      <c r="UI325" s="1"/>
      <c r="UJ325" s="1"/>
      <c r="UK325" s="1"/>
      <c r="UL325" s="1"/>
      <c r="UM325" s="1"/>
      <c r="UN325" s="1"/>
      <c r="UO325" s="1"/>
      <c r="UP325" s="1"/>
      <c r="UQ325" s="1"/>
      <c r="UR325" s="1"/>
      <c r="US325" s="1"/>
      <c r="UT325" s="1"/>
      <c r="UU325" s="1"/>
      <c r="UV325" s="1"/>
      <c r="UW325" s="1"/>
      <c r="UX325" s="1"/>
      <c r="UY325" s="1"/>
      <c r="UZ325" s="1"/>
      <c r="VA325" s="1"/>
      <c r="VB325" s="1"/>
      <c r="VC325" s="1"/>
      <c r="VD325" s="1"/>
      <c r="VE325" s="1"/>
      <c r="VF325" s="1"/>
      <c r="VG325" s="1"/>
      <c r="VH325" s="1"/>
      <c r="VI325" s="1"/>
      <c r="VJ325" s="1"/>
      <c r="VK325" s="1"/>
      <c r="VL325" s="1"/>
      <c r="VM325" s="1"/>
      <c r="VN325" s="1"/>
      <c r="VO325" s="1"/>
      <c r="VP325" s="1"/>
      <c r="VQ325" s="1"/>
      <c r="VR325" s="1"/>
      <c r="VS325" s="1"/>
      <c r="VT325" s="1"/>
      <c r="VU325" s="1"/>
      <c r="VV325" s="1"/>
      <c r="VW325" s="1"/>
      <c r="VX325" s="1"/>
      <c r="VY325" s="1"/>
      <c r="VZ325" s="1"/>
      <c r="WA325" s="1"/>
      <c r="WB325" s="1"/>
      <c r="WC325" s="1"/>
      <c r="WD325" s="1"/>
      <c r="WE325" s="1"/>
      <c r="WF325" s="1"/>
      <c r="WG325" s="1"/>
      <c r="WH325" s="1"/>
      <c r="WI325" s="1"/>
      <c r="WJ325" s="1"/>
      <c r="WK325" s="1"/>
      <c r="WL325" s="1"/>
      <c r="WM325" s="1"/>
      <c r="WN325" s="1"/>
      <c r="WO325" s="1"/>
      <c r="WP325" s="1"/>
      <c r="WQ325" s="1"/>
      <c r="WR325" s="1"/>
      <c r="WS325" s="1"/>
      <c r="WT325" s="1"/>
      <c r="WU325" s="1"/>
      <c r="WV325" s="1"/>
      <c r="WW325" s="1"/>
      <c r="WX325" s="1"/>
      <c r="WY325" s="1"/>
      <c r="WZ325" s="1"/>
      <c r="XA325" s="1"/>
      <c r="XB325" s="1"/>
      <c r="XC325" s="1"/>
      <c r="XD325" s="1"/>
      <c r="XE325" s="1"/>
      <c r="XF325" s="1"/>
      <c r="XG325" s="1"/>
      <c r="XH325" s="1"/>
      <c r="XI325" s="1"/>
      <c r="XJ325" s="1"/>
      <c r="XK325" s="1"/>
      <c r="XL325" s="1"/>
      <c r="XM325" s="1"/>
      <c r="XN325" s="1"/>
      <c r="XO325" s="1"/>
      <c r="XP325" s="1"/>
      <c r="XQ325" s="1"/>
      <c r="XR325" s="1"/>
      <c r="XS325" s="1"/>
      <c r="XT325" s="1"/>
      <c r="XU325" s="1"/>
      <c r="XV325" s="1"/>
      <c r="XW325" s="1"/>
      <c r="XX325" s="1"/>
      <c r="XY325" s="1"/>
      <c r="XZ325" s="1"/>
      <c r="YA325" s="1"/>
      <c r="YB325" s="1"/>
      <c r="YC325" s="1"/>
      <c r="YD325" s="1"/>
      <c r="YE325" s="1"/>
      <c r="YF325" s="1"/>
      <c r="YG325" s="1"/>
      <c r="YH325" s="1"/>
      <c r="YI325" s="1"/>
      <c r="YJ325" s="1"/>
      <c r="YK325" s="1"/>
      <c r="YL325" s="1"/>
      <c r="YM325" s="1"/>
      <c r="YN325" s="1"/>
      <c r="YO325" s="1"/>
      <c r="YP325" s="1"/>
      <c r="YQ325" s="1"/>
      <c r="YR325" s="1"/>
      <c r="YS325" s="1"/>
      <c r="YT325" s="1"/>
      <c r="YU325" s="1"/>
      <c r="YV325" s="1"/>
      <c r="YW325" s="1"/>
      <c r="YX325" s="1"/>
      <c r="YY325" s="1"/>
      <c r="YZ325" s="1"/>
      <c r="ZA325" s="1"/>
      <c r="ZB325" s="1"/>
      <c r="ZC325" s="1"/>
      <c r="ZD325" s="1"/>
      <c r="ZE325" s="1"/>
      <c r="ZF325" s="1"/>
      <c r="ZG325" s="1"/>
      <c r="ZH325" s="1"/>
      <c r="ZI325" s="1"/>
      <c r="ZJ325" s="1"/>
      <c r="ZK325" s="1"/>
      <c r="ZL325" s="1"/>
      <c r="ZM325" s="1"/>
      <c r="ZN325" s="1"/>
      <c r="ZO325" s="1"/>
      <c r="ZP325" s="1"/>
      <c r="ZQ325" s="1"/>
      <c r="ZR325" s="1"/>
      <c r="ZS325" s="1"/>
      <c r="ZT325" s="1"/>
      <c r="ZU325" s="1"/>
      <c r="ZV325" s="1"/>
      <c r="ZW325" s="1"/>
      <c r="ZX325" s="1"/>
      <c r="ZY325" s="1"/>
      <c r="ZZ325" s="1"/>
      <c r="AAA325" s="1"/>
      <c r="AAB325" s="1"/>
      <c r="AAC325" s="1"/>
      <c r="AAD325" s="1"/>
      <c r="AAE325" s="1"/>
      <c r="AAF325" s="1"/>
      <c r="AAG325" s="1"/>
      <c r="AAH325" s="1"/>
      <c r="AAI325" s="1"/>
      <c r="AAJ325" s="1"/>
      <c r="AAK325" s="1"/>
      <c r="AAL325" s="1"/>
      <c r="AAM325" s="1"/>
      <c r="AAN325" s="1"/>
      <c r="AAO325" s="1"/>
      <c r="AAP325" s="1"/>
      <c r="AAQ325" s="1"/>
      <c r="AAR325" s="1"/>
      <c r="AAS325" s="1"/>
      <c r="AAT325" s="1"/>
      <c r="AAU325" s="1"/>
      <c r="AAV325" s="1"/>
      <c r="AAW325" s="1"/>
      <c r="AAX325" s="1"/>
      <c r="AAY325" s="1"/>
      <c r="AAZ325" s="1"/>
      <c r="ABA325" s="1"/>
      <c r="ABB325" s="1"/>
      <c r="ABC325" s="1"/>
      <c r="ABD325" s="1"/>
      <c r="ABE325" s="1"/>
      <c r="ABF325" s="1"/>
      <c r="ABG325" s="1"/>
      <c r="ABH325" s="1"/>
      <c r="ABI325" s="1"/>
      <c r="ABJ325" s="1"/>
      <c r="ABK325" s="1"/>
      <c r="ABL325" s="1"/>
      <c r="ABM325" s="1"/>
      <c r="ABN325" s="1"/>
      <c r="ABO325" s="1"/>
      <c r="ABP325" s="1"/>
      <c r="ABQ325" s="1"/>
      <c r="ABR325" s="1"/>
      <c r="ABS325" s="1"/>
      <c r="ABT325" s="1"/>
      <c r="ABU325" s="1"/>
      <c r="ABV325" s="1"/>
      <c r="ABW325" s="1"/>
      <c r="ABX325" s="1"/>
      <c r="ABY325" s="1"/>
      <c r="ABZ325" s="1"/>
      <c r="ACA325" s="1"/>
      <c r="ACB325" s="1"/>
      <c r="ACC325" s="1"/>
      <c r="ACD325" s="1"/>
      <c r="ACE325" s="1"/>
      <c r="ACF325" s="1"/>
      <c r="ACG325" s="1"/>
      <c r="ACH325" s="1"/>
      <c r="ACI325" s="1"/>
      <c r="ACJ325" s="1"/>
      <c r="ACK325" s="1"/>
      <c r="ACL325" s="1"/>
      <c r="ACM325" s="1"/>
      <c r="ACN325" s="1"/>
      <c r="ACO325" s="1"/>
      <c r="ACP325" s="1"/>
      <c r="ACQ325" s="1"/>
      <c r="ACR325" s="1"/>
      <c r="ACS325" s="1"/>
      <c r="ACT325" s="1"/>
      <c r="ACU325" s="1"/>
      <c r="ACV325" s="1"/>
      <c r="ACW325" s="1"/>
      <c r="ACX325" s="1"/>
      <c r="ACY325" s="1"/>
      <c r="ACZ325" s="1"/>
      <c r="ADA325" s="1"/>
      <c r="ADB325" s="1"/>
      <c r="ADC325" s="1"/>
      <c r="ADD325" s="1"/>
      <c r="ADE325" s="1"/>
      <c r="ADF325" s="1"/>
      <c r="ADG325" s="1"/>
      <c r="ADH325" s="1"/>
      <c r="ADI325" s="1"/>
      <c r="ADJ325" s="1"/>
      <c r="ADK325" s="1"/>
      <c r="ADL325" s="1"/>
      <c r="ADM325" s="1"/>
      <c r="ADN325" s="1"/>
      <c r="ADO325" s="1"/>
      <c r="ADP325" s="1"/>
      <c r="ADQ325" s="1"/>
      <c r="ADR325" s="1"/>
      <c r="ADS325" s="1"/>
      <c r="ADT325" s="1"/>
      <c r="ADU325" s="1"/>
      <c r="ADV325" s="1"/>
      <c r="ADW325" s="1"/>
      <c r="ADX325" s="1"/>
      <c r="ADY325" s="1"/>
      <c r="ADZ325" s="1"/>
      <c r="AEA325" s="1"/>
      <c r="AEB325" s="1"/>
      <c r="AEC325" s="1"/>
      <c r="AED325" s="1"/>
      <c r="AEE325" s="1"/>
      <c r="AEF325" s="1"/>
      <c r="AEG325" s="1"/>
      <c r="AEH325" s="1"/>
      <c r="AEI325" s="1"/>
      <c r="AEJ325" s="1"/>
      <c r="AEK325" s="1"/>
      <c r="AEL325" s="1"/>
      <c r="AEM325" s="1"/>
      <c r="AEN325" s="1"/>
      <c r="AEO325" s="1"/>
      <c r="AEP325" s="1"/>
      <c r="AEQ325" s="1"/>
      <c r="AER325" s="1"/>
      <c r="AES325" s="1"/>
      <c r="AET325" s="1"/>
      <c r="AEU325" s="1"/>
      <c r="AEV325" s="1"/>
      <c r="AEW325" s="1"/>
      <c r="AEX325" s="1"/>
      <c r="AEY325" s="1"/>
      <c r="AEZ325" s="1"/>
      <c r="AFA325" s="1"/>
      <c r="AFB325" s="1"/>
      <c r="AFC325" s="1"/>
      <c r="AFD325" s="1"/>
      <c r="AFE325" s="1"/>
      <c r="AFF325" s="1"/>
      <c r="AFG325" s="1"/>
      <c r="AFH325" s="1"/>
      <c r="AFI325" s="1"/>
      <c r="AFJ325" s="1"/>
      <c r="AFK325" s="1"/>
      <c r="AFL325" s="1"/>
      <c r="AFM325" s="1"/>
      <c r="AFN325" s="1"/>
      <c r="AFO325" s="1"/>
      <c r="AFP325" s="1"/>
      <c r="AFQ325" s="1"/>
      <c r="AFR325" s="1"/>
      <c r="AFS325" s="1"/>
      <c r="AFT325" s="1"/>
      <c r="AFU325" s="1"/>
      <c r="AFV325" s="1"/>
      <c r="AFW325" s="1"/>
      <c r="AFX325" s="1"/>
      <c r="AFY325" s="1"/>
      <c r="AFZ325" s="1"/>
      <c r="AGA325" s="1"/>
      <c r="AGB325" s="1"/>
      <c r="AGC325" s="1"/>
      <c r="AGD325" s="1"/>
      <c r="AGE325" s="1"/>
      <c r="AGF325" s="1"/>
      <c r="AGG325" s="1"/>
      <c r="AGH325" s="1"/>
      <c r="AGI325" s="1"/>
      <c r="AGJ325" s="1"/>
      <c r="AGK325" s="1"/>
      <c r="AGL325" s="1"/>
      <c r="AGM325" s="1"/>
      <c r="AGN325" s="1"/>
      <c r="AGO325" s="1"/>
      <c r="AGP325" s="1"/>
      <c r="AGQ325" s="1"/>
      <c r="AGR325" s="1"/>
      <c r="AGS325" s="1"/>
      <c r="AGT325" s="1"/>
      <c r="AGU325" s="1"/>
      <c r="AGV325" s="1"/>
      <c r="AGW325" s="1"/>
      <c r="AGX325" s="1"/>
      <c r="AGY325" s="1"/>
      <c r="AGZ325" s="1"/>
      <c r="AHA325" s="1"/>
      <c r="AHB325" s="1"/>
      <c r="AHC325" s="1"/>
      <c r="AHD325" s="1"/>
      <c r="AHE325" s="1"/>
      <c r="AHF325" s="1"/>
      <c r="AHG325" s="1"/>
      <c r="AHH325" s="1"/>
      <c r="AHI325" s="1"/>
      <c r="AHJ325" s="1"/>
      <c r="AHK325" s="1"/>
      <c r="AHL325" s="1"/>
      <c r="AHM325" s="1"/>
      <c r="AHN325" s="1"/>
      <c r="AHO325" s="1"/>
      <c r="AHP325" s="1"/>
      <c r="AHQ325" s="1"/>
      <c r="AHR325" s="1"/>
      <c r="AHS325" s="1"/>
      <c r="AHT325" s="1"/>
      <c r="AHU325" s="1"/>
      <c r="AHV325" s="1"/>
      <c r="AHW325" s="1"/>
      <c r="AHX325" s="1"/>
      <c r="AHY325" s="1"/>
      <c r="AHZ325" s="1"/>
      <c r="AIA325" s="1"/>
      <c r="AIB325" s="1"/>
      <c r="AIC325" s="1"/>
      <c r="AID325" s="1"/>
      <c r="AIE325" s="1"/>
      <c r="AIF325" s="1"/>
      <c r="AIG325" s="1"/>
      <c r="AIH325" s="1"/>
      <c r="AII325" s="1"/>
      <c r="AIJ325" s="1"/>
      <c r="AIK325" s="1"/>
      <c r="AIL325" s="1"/>
      <c r="AIM325" s="1"/>
      <c r="AIN325" s="1"/>
      <c r="AIO325" s="1"/>
      <c r="AIP325" s="1"/>
      <c r="AIQ325" s="1"/>
      <c r="AIR325" s="1"/>
      <c r="AIS325" s="1"/>
      <c r="AIT325" s="1"/>
      <c r="AIU325" s="1"/>
      <c r="AIV325" s="1"/>
      <c r="AIW325" s="1"/>
      <c r="AIX325" s="1"/>
      <c r="AIY325" s="1"/>
      <c r="AIZ325" s="1"/>
      <c r="AJA325" s="1"/>
      <c r="AJB325" s="1"/>
      <c r="AJC325" s="1"/>
      <c r="AJD325" s="1"/>
      <c r="AJE325" s="1"/>
      <c r="AJF325" s="1"/>
      <c r="AJG325" s="1"/>
      <c r="AJH325" s="1"/>
      <c r="AJI325" s="1"/>
      <c r="AJJ325" s="1"/>
      <c r="AJK325" s="1"/>
      <c r="AJL325" s="1"/>
      <c r="AJM325" s="1"/>
      <c r="AJN325" s="1"/>
      <c r="AJO325" s="1"/>
      <c r="AJP325" s="1"/>
      <c r="AJQ325" s="1"/>
      <c r="AJR325" s="1"/>
      <c r="AJS325" s="1"/>
      <c r="AJT325" s="1"/>
      <c r="AJU325" s="1"/>
      <c r="AJV325" s="1"/>
      <c r="AJW325" s="1"/>
      <c r="AJX325" s="1"/>
      <c r="AJY325" s="1"/>
      <c r="AJZ325" s="1"/>
      <c r="AKA325" s="1"/>
      <c r="AKB325" s="1"/>
      <c r="AKC325" s="1"/>
      <c r="AKD325" s="1"/>
      <c r="AKE325" s="1"/>
      <c r="AKF325" s="1"/>
      <c r="AKG325" s="1"/>
      <c r="AKH325" s="1"/>
      <c r="AKI325" s="1"/>
      <c r="AKJ325" s="1"/>
      <c r="AKK325" s="1"/>
      <c r="AKL325" s="1"/>
      <c r="AKM325" s="1"/>
      <c r="AKN325" s="1"/>
      <c r="AKO325" s="1"/>
      <c r="AKP325" s="1"/>
      <c r="AKQ325" s="1"/>
      <c r="AKR325" s="1"/>
      <c r="AKS325" s="1"/>
      <c r="AKT325" s="1"/>
      <c r="AKU325" s="1"/>
      <c r="AKV325" s="1"/>
      <c r="AKW325" s="1"/>
      <c r="AKX325" s="1"/>
      <c r="AKY325" s="1"/>
      <c r="AKZ325" s="1"/>
      <c r="ALA325" s="1"/>
      <c r="ALB325" s="1"/>
      <c r="ALC325" s="1"/>
      <c r="ALD325" s="1"/>
      <c r="ALE325" s="1"/>
      <c r="ALF325" s="1"/>
      <c r="ALG325" s="1"/>
      <c r="ALH325" s="1"/>
      <c r="ALI325" s="1"/>
      <c r="ALJ325" s="1"/>
      <c r="ALK325" s="1"/>
      <c r="ALL325" s="1"/>
      <c r="ALM325" s="1"/>
      <c r="ALN325" s="1"/>
      <c r="ALO325" s="1"/>
      <c r="ALP325" s="1"/>
      <c r="ALQ325" s="1"/>
      <c r="ALR325" s="1"/>
      <c r="ALS325" s="1"/>
      <c r="ALT325" s="1"/>
      <c r="ALU325" s="1"/>
      <c r="ALV325" s="1"/>
      <c r="ALW325" s="1"/>
      <c r="ALX325" s="1"/>
      <c r="ALY325" s="1"/>
      <c r="ALZ325" s="1"/>
      <c r="AMA325" s="1"/>
      <c r="AMB325" s="1"/>
      <c r="AMC325" s="1"/>
      <c r="AMD325" s="1"/>
      <c r="AME325" s="1"/>
      <c r="AMF325" s="1"/>
      <c r="AMG325" s="1"/>
      <c r="AMH325" s="1"/>
      <c r="AMI325" s="1"/>
    </row>
    <row r="326" spans="16:1023" ht="12.75" x14ac:dyDescent="0.2"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  <c r="ABZ326" s="1"/>
      <c r="ACA326" s="1"/>
      <c r="ACB326" s="1"/>
      <c r="ACC326" s="1"/>
      <c r="ACD326" s="1"/>
      <c r="ACE326" s="1"/>
      <c r="ACF326" s="1"/>
      <c r="ACG326" s="1"/>
      <c r="ACH326" s="1"/>
      <c r="ACI326" s="1"/>
      <c r="ACJ326" s="1"/>
      <c r="ACK326" s="1"/>
      <c r="ACL326" s="1"/>
      <c r="ACM326" s="1"/>
      <c r="ACN326" s="1"/>
      <c r="ACO326" s="1"/>
      <c r="ACP326" s="1"/>
      <c r="ACQ326" s="1"/>
      <c r="ACR326" s="1"/>
      <c r="ACS326" s="1"/>
      <c r="ACT326" s="1"/>
      <c r="ACU326" s="1"/>
      <c r="ACV326" s="1"/>
      <c r="ACW326" s="1"/>
      <c r="ACX326" s="1"/>
      <c r="ACY326" s="1"/>
      <c r="ACZ326" s="1"/>
      <c r="ADA326" s="1"/>
      <c r="ADB326" s="1"/>
      <c r="ADC326" s="1"/>
      <c r="ADD326" s="1"/>
      <c r="ADE326" s="1"/>
      <c r="ADF326" s="1"/>
      <c r="ADG326" s="1"/>
      <c r="ADH326" s="1"/>
      <c r="ADI326" s="1"/>
      <c r="ADJ326" s="1"/>
      <c r="ADK326" s="1"/>
      <c r="ADL326" s="1"/>
      <c r="ADM326" s="1"/>
      <c r="ADN326" s="1"/>
      <c r="ADO326" s="1"/>
      <c r="ADP326" s="1"/>
      <c r="ADQ326" s="1"/>
      <c r="ADR326" s="1"/>
      <c r="ADS326" s="1"/>
      <c r="ADT326" s="1"/>
      <c r="ADU326" s="1"/>
      <c r="ADV326" s="1"/>
      <c r="ADW326" s="1"/>
      <c r="ADX326" s="1"/>
      <c r="ADY326" s="1"/>
      <c r="ADZ326" s="1"/>
      <c r="AEA326" s="1"/>
      <c r="AEB326" s="1"/>
      <c r="AEC326" s="1"/>
      <c r="AED326" s="1"/>
      <c r="AEE326" s="1"/>
      <c r="AEF326" s="1"/>
      <c r="AEG326" s="1"/>
      <c r="AEH326" s="1"/>
      <c r="AEI326" s="1"/>
      <c r="AEJ326" s="1"/>
      <c r="AEK326" s="1"/>
      <c r="AEL326" s="1"/>
      <c r="AEM326" s="1"/>
      <c r="AEN326" s="1"/>
      <c r="AEO326" s="1"/>
      <c r="AEP326" s="1"/>
      <c r="AEQ326" s="1"/>
      <c r="AER326" s="1"/>
      <c r="AES326" s="1"/>
      <c r="AET326" s="1"/>
      <c r="AEU326" s="1"/>
      <c r="AEV326" s="1"/>
      <c r="AEW326" s="1"/>
      <c r="AEX326" s="1"/>
      <c r="AEY326" s="1"/>
      <c r="AEZ326" s="1"/>
      <c r="AFA326" s="1"/>
      <c r="AFB326" s="1"/>
      <c r="AFC326" s="1"/>
      <c r="AFD326" s="1"/>
      <c r="AFE326" s="1"/>
      <c r="AFF326" s="1"/>
      <c r="AFG326" s="1"/>
      <c r="AFH326" s="1"/>
      <c r="AFI326" s="1"/>
      <c r="AFJ326" s="1"/>
      <c r="AFK326" s="1"/>
      <c r="AFL326" s="1"/>
      <c r="AFM326" s="1"/>
      <c r="AFN326" s="1"/>
      <c r="AFO326" s="1"/>
      <c r="AFP326" s="1"/>
      <c r="AFQ326" s="1"/>
      <c r="AFR326" s="1"/>
      <c r="AFS326" s="1"/>
      <c r="AFT326" s="1"/>
      <c r="AFU326" s="1"/>
      <c r="AFV326" s="1"/>
      <c r="AFW326" s="1"/>
      <c r="AFX326" s="1"/>
      <c r="AFY326" s="1"/>
      <c r="AFZ326" s="1"/>
      <c r="AGA326" s="1"/>
      <c r="AGB326" s="1"/>
      <c r="AGC326" s="1"/>
      <c r="AGD326" s="1"/>
      <c r="AGE326" s="1"/>
      <c r="AGF326" s="1"/>
      <c r="AGG326" s="1"/>
      <c r="AGH326" s="1"/>
      <c r="AGI326" s="1"/>
      <c r="AGJ326" s="1"/>
      <c r="AGK326" s="1"/>
      <c r="AGL326" s="1"/>
      <c r="AGM326" s="1"/>
      <c r="AGN326" s="1"/>
      <c r="AGO326" s="1"/>
      <c r="AGP326" s="1"/>
      <c r="AGQ326" s="1"/>
      <c r="AGR326" s="1"/>
      <c r="AGS326" s="1"/>
      <c r="AGT326" s="1"/>
      <c r="AGU326" s="1"/>
      <c r="AGV326" s="1"/>
      <c r="AGW326" s="1"/>
      <c r="AGX326" s="1"/>
      <c r="AGY326" s="1"/>
      <c r="AGZ326" s="1"/>
      <c r="AHA326" s="1"/>
      <c r="AHB326" s="1"/>
      <c r="AHC326" s="1"/>
      <c r="AHD326" s="1"/>
      <c r="AHE326" s="1"/>
      <c r="AHF326" s="1"/>
      <c r="AHG326" s="1"/>
      <c r="AHH326" s="1"/>
      <c r="AHI326" s="1"/>
      <c r="AHJ326" s="1"/>
      <c r="AHK326" s="1"/>
      <c r="AHL326" s="1"/>
      <c r="AHM326" s="1"/>
      <c r="AHN326" s="1"/>
      <c r="AHO326" s="1"/>
      <c r="AHP326" s="1"/>
      <c r="AHQ326" s="1"/>
      <c r="AHR326" s="1"/>
      <c r="AHS326" s="1"/>
      <c r="AHT326" s="1"/>
      <c r="AHU326" s="1"/>
      <c r="AHV326" s="1"/>
      <c r="AHW326" s="1"/>
      <c r="AHX326" s="1"/>
      <c r="AHY326" s="1"/>
      <c r="AHZ326" s="1"/>
      <c r="AIA326" s="1"/>
      <c r="AIB326" s="1"/>
      <c r="AIC326" s="1"/>
      <c r="AID326" s="1"/>
      <c r="AIE326" s="1"/>
      <c r="AIF326" s="1"/>
      <c r="AIG326" s="1"/>
      <c r="AIH326" s="1"/>
      <c r="AII326" s="1"/>
      <c r="AIJ326" s="1"/>
      <c r="AIK326" s="1"/>
      <c r="AIL326" s="1"/>
      <c r="AIM326" s="1"/>
      <c r="AIN326" s="1"/>
      <c r="AIO326" s="1"/>
      <c r="AIP326" s="1"/>
      <c r="AIQ326" s="1"/>
      <c r="AIR326" s="1"/>
      <c r="AIS326" s="1"/>
      <c r="AIT326" s="1"/>
      <c r="AIU326" s="1"/>
      <c r="AIV326" s="1"/>
      <c r="AIW326" s="1"/>
      <c r="AIX326" s="1"/>
      <c r="AIY326" s="1"/>
      <c r="AIZ326" s="1"/>
      <c r="AJA326" s="1"/>
      <c r="AJB326" s="1"/>
      <c r="AJC326" s="1"/>
      <c r="AJD326" s="1"/>
      <c r="AJE326" s="1"/>
      <c r="AJF326" s="1"/>
      <c r="AJG326" s="1"/>
      <c r="AJH326" s="1"/>
      <c r="AJI326" s="1"/>
      <c r="AJJ326" s="1"/>
      <c r="AJK326" s="1"/>
      <c r="AJL326" s="1"/>
      <c r="AJM326" s="1"/>
      <c r="AJN326" s="1"/>
      <c r="AJO326" s="1"/>
      <c r="AJP326" s="1"/>
      <c r="AJQ326" s="1"/>
      <c r="AJR326" s="1"/>
      <c r="AJS326" s="1"/>
      <c r="AJT326" s="1"/>
      <c r="AJU326" s="1"/>
      <c r="AJV326" s="1"/>
      <c r="AJW326" s="1"/>
      <c r="AJX326" s="1"/>
      <c r="AJY326" s="1"/>
      <c r="AJZ326" s="1"/>
      <c r="AKA326" s="1"/>
      <c r="AKB326" s="1"/>
      <c r="AKC326" s="1"/>
      <c r="AKD326" s="1"/>
      <c r="AKE326" s="1"/>
      <c r="AKF326" s="1"/>
      <c r="AKG326" s="1"/>
      <c r="AKH326" s="1"/>
      <c r="AKI326" s="1"/>
      <c r="AKJ326" s="1"/>
      <c r="AKK326" s="1"/>
      <c r="AKL326" s="1"/>
      <c r="AKM326" s="1"/>
      <c r="AKN326" s="1"/>
      <c r="AKO326" s="1"/>
      <c r="AKP326" s="1"/>
      <c r="AKQ326" s="1"/>
      <c r="AKR326" s="1"/>
      <c r="AKS326" s="1"/>
      <c r="AKT326" s="1"/>
      <c r="AKU326" s="1"/>
      <c r="AKV326" s="1"/>
      <c r="AKW326" s="1"/>
      <c r="AKX326" s="1"/>
      <c r="AKY326" s="1"/>
      <c r="AKZ326" s="1"/>
      <c r="ALA326" s="1"/>
      <c r="ALB326" s="1"/>
      <c r="ALC326" s="1"/>
      <c r="ALD326" s="1"/>
      <c r="ALE326" s="1"/>
      <c r="ALF326" s="1"/>
      <c r="ALG326" s="1"/>
      <c r="ALH326" s="1"/>
      <c r="ALI326" s="1"/>
      <c r="ALJ326" s="1"/>
      <c r="ALK326" s="1"/>
      <c r="ALL326" s="1"/>
      <c r="ALM326" s="1"/>
      <c r="ALN326" s="1"/>
      <c r="ALO326" s="1"/>
      <c r="ALP326" s="1"/>
      <c r="ALQ326" s="1"/>
      <c r="ALR326" s="1"/>
      <c r="ALS326" s="1"/>
      <c r="ALT326" s="1"/>
      <c r="ALU326" s="1"/>
      <c r="ALV326" s="1"/>
      <c r="ALW326" s="1"/>
      <c r="ALX326" s="1"/>
      <c r="ALY326" s="1"/>
      <c r="ALZ326" s="1"/>
      <c r="AMA326" s="1"/>
      <c r="AMB326" s="1"/>
      <c r="AMC326" s="1"/>
      <c r="AMD326" s="1"/>
      <c r="AME326" s="1"/>
      <c r="AMF326" s="1"/>
      <c r="AMG326" s="1"/>
      <c r="AMH326" s="1"/>
      <c r="AMI326" s="1"/>
    </row>
    <row r="328" spans="16:1023" ht="12.75" customHeight="1" x14ac:dyDescent="0.2"/>
  </sheetData>
  <mergeCells count="163">
    <mergeCell ref="A211:C211"/>
    <mergeCell ref="J191:O191"/>
    <mergeCell ref="A198:O198"/>
    <mergeCell ref="A202:B202"/>
    <mergeCell ref="A203:O203"/>
    <mergeCell ref="A210:B210"/>
    <mergeCell ref="A195:A196"/>
    <mergeCell ref="B195:B196"/>
    <mergeCell ref="C195:C196"/>
    <mergeCell ref="D195:F195"/>
    <mergeCell ref="G195:G196"/>
    <mergeCell ref="H195:K195"/>
    <mergeCell ref="L195:O195"/>
    <mergeCell ref="H191:I191"/>
    <mergeCell ref="H192:I192"/>
    <mergeCell ref="J192:O192"/>
    <mergeCell ref="D174:F174"/>
    <mergeCell ref="G174:G175"/>
    <mergeCell ref="H174:K174"/>
    <mergeCell ref="L174:O174"/>
    <mergeCell ref="A190:C190"/>
    <mergeCell ref="J170:O170"/>
    <mergeCell ref="A177:O177"/>
    <mergeCell ref="A181:B181"/>
    <mergeCell ref="A182:O182"/>
    <mergeCell ref="A189:B189"/>
    <mergeCell ref="H171:I171"/>
    <mergeCell ref="J171:O171"/>
    <mergeCell ref="A174:A175"/>
    <mergeCell ref="B174:B175"/>
    <mergeCell ref="C174:C175"/>
    <mergeCell ref="A148:C148"/>
    <mergeCell ref="J128:O128"/>
    <mergeCell ref="A135:O135"/>
    <mergeCell ref="A139:B139"/>
    <mergeCell ref="A140:O140"/>
    <mergeCell ref="A147:B147"/>
    <mergeCell ref="A153:A154"/>
    <mergeCell ref="B153:B154"/>
    <mergeCell ref="C153:C154"/>
    <mergeCell ref="D153:F153"/>
    <mergeCell ref="G153:G154"/>
    <mergeCell ref="H153:K153"/>
    <mergeCell ref="L153:O153"/>
    <mergeCell ref="J149:O149"/>
    <mergeCell ref="A132:A133"/>
    <mergeCell ref="B132:B133"/>
    <mergeCell ref="C132:C133"/>
    <mergeCell ref="D132:F132"/>
    <mergeCell ref="G132:G133"/>
    <mergeCell ref="H132:K132"/>
    <mergeCell ref="L132:O132"/>
    <mergeCell ref="A127:C127"/>
    <mergeCell ref="J107:O107"/>
    <mergeCell ref="A114:O114"/>
    <mergeCell ref="A118:B118"/>
    <mergeCell ref="A119:O119"/>
    <mergeCell ref="A126:B126"/>
    <mergeCell ref="H128:I128"/>
    <mergeCell ref="H129:I129"/>
    <mergeCell ref="J129:O129"/>
    <mergeCell ref="H108:I108"/>
    <mergeCell ref="J108:O108"/>
    <mergeCell ref="A111:A112"/>
    <mergeCell ref="B111:B112"/>
    <mergeCell ref="C111:C112"/>
    <mergeCell ref="D111:F111"/>
    <mergeCell ref="G111:G112"/>
    <mergeCell ref="H111:K111"/>
    <mergeCell ref="L111:O111"/>
    <mergeCell ref="A91:A92"/>
    <mergeCell ref="B91:B92"/>
    <mergeCell ref="C91:C92"/>
    <mergeCell ref="D91:F91"/>
    <mergeCell ref="G91:G92"/>
    <mergeCell ref="H91:K91"/>
    <mergeCell ref="L91:O91"/>
    <mergeCell ref="H107:I107"/>
    <mergeCell ref="A49:A50"/>
    <mergeCell ref="B49:B50"/>
    <mergeCell ref="C49:C50"/>
    <mergeCell ref="D49:F49"/>
    <mergeCell ref="A106:C106"/>
    <mergeCell ref="J87:O87"/>
    <mergeCell ref="A94:O94"/>
    <mergeCell ref="A98:B98"/>
    <mergeCell ref="A99:O99"/>
    <mergeCell ref="A105:B105"/>
    <mergeCell ref="H87:I87"/>
    <mergeCell ref="H88:I88"/>
    <mergeCell ref="J88:O88"/>
    <mergeCell ref="A31:O31"/>
    <mergeCell ref="A35:B35"/>
    <mergeCell ref="A36:O36"/>
    <mergeCell ref="A43:B43"/>
    <mergeCell ref="A86:C86"/>
    <mergeCell ref="J66:O66"/>
    <mergeCell ref="A73:O73"/>
    <mergeCell ref="A77:B77"/>
    <mergeCell ref="A78:O78"/>
    <mergeCell ref="A85:B85"/>
    <mergeCell ref="J67:O67"/>
    <mergeCell ref="A65:C65"/>
    <mergeCell ref="J45:O45"/>
    <mergeCell ref="A52:O52"/>
    <mergeCell ref="A56:B56"/>
    <mergeCell ref="A57:O57"/>
    <mergeCell ref="A64:B64"/>
    <mergeCell ref="A70:A71"/>
    <mergeCell ref="B70:B71"/>
    <mergeCell ref="C70:C71"/>
    <mergeCell ref="D70:F70"/>
    <mergeCell ref="G70:G71"/>
    <mergeCell ref="H70:K70"/>
    <mergeCell ref="L70:O70"/>
    <mergeCell ref="A161:O161"/>
    <mergeCell ref="A23:C23"/>
    <mergeCell ref="A7:A8"/>
    <mergeCell ref="A10:O10"/>
    <mergeCell ref="A14:B14"/>
    <mergeCell ref="A15:O15"/>
    <mergeCell ref="A22:B22"/>
    <mergeCell ref="J1:O1"/>
    <mergeCell ref="A2:O2"/>
    <mergeCell ref="H3:I3"/>
    <mergeCell ref="J3:O3"/>
    <mergeCell ref="H4:I4"/>
    <mergeCell ref="J4:O4"/>
    <mergeCell ref="B7:B8"/>
    <mergeCell ref="C7:C8"/>
    <mergeCell ref="D7:F7"/>
    <mergeCell ref="G7:G8"/>
    <mergeCell ref="H7:K7"/>
    <mergeCell ref="L7:O7"/>
    <mergeCell ref="G49:G50"/>
    <mergeCell ref="H49:K49"/>
    <mergeCell ref="L49:O49"/>
    <mergeCell ref="A44:C44"/>
    <mergeCell ref="J24:O24"/>
    <mergeCell ref="A168:B168"/>
    <mergeCell ref="A213:O217"/>
    <mergeCell ref="H24:I24"/>
    <mergeCell ref="H25:I25"/>
    <mergeCell ref="J25:O25"/>
    <mergeCell ref="H45:I45"/>
    <mergeCell ref="H46:I46"/>
    <mergeCell ref="J46:O46"/>
    <mergeCell ref="H66:I66"/>
    <mergeCell ref="H67:I67"/>
    <mergeCell ref="A28:A29"/>
    <mergeCell ref="B28:B29"/>
    <mergeCell ref="C28:C29"/>
    <mergeCell ref="D28:F28"/>
    <mergeCell ref="G28:G29"/>
    <mergeCell ref="H28:K28"/>
    <mergeCell ref="L28:O28"/>
    <mergeCell ref="H170:I170"/>
    <mergeCell ref="H149:I149"/>
    <mergeCell ref="H150:I150"/>
    <mergeCell ref="J150:O150"/>
    <mergeCell ref="A169:C169"/>
    <mergeCell ref="A156:O156"/>
    <mergeCell ref="A160:B160"/>
  </mergeCells>
  <pageMargins left="0.7" right="0.7" top="0.75" bottom="0.75" header="0.3" footer="0.3"/>
  <pageSetup paperSize="9" scale="94" orientation="landscape" r:id="rId1"/>
  <rowBreaks count="7" manualBreakCount="7">
    <brk id="101" max="16383" man="1"/>
    <brk id="132" max="16383" man="1"/>
    <brk id="164" max="16383" man="1"/>
    <brk id="196" max="16383" man="1"/>
    <brk id="229" max="16383" man="1"/>
    <brk id="262" max="16383" man="1"/>
    <brk id="2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111</cp:lastModifiedBy>
  <cp:revision>9</cp:revision>
  <cp:lastPrinted>2022-11-18T06:59:33Z</cp:lastPrinted>
  <dcterms:created xsi:type="dcterms:W3CDTF">2006-09-28T05:33:49Z</dcterms:created>
  <dcterms:modified xsi:type="dcterms:W3CDTF">2023-06-26T08:09:26Z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